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sheetId="1" r:id="rId1"/>
    <sheet name="Work Programme Tier One " sheetId="2" r:id="rId2"/>
    <sheet name="Work Programme Tier Two plus" sheetId="3" r:id="rId3"/>
  </sheets>
  <definedNames>
    <definedName name="_xlnm._FilterDatabase" localSheetId="1" hidden="1">'Work Programme Tier One '!$B$4:$D$471</definedName>
    <definedName name="_xlnm._FilterDatabase" localSheetId="2" hidden="1">'Work Programme Tier Two plus'!$B$4:$D$642</definedName>
  </definedNames>
  <calcPr fullCalcOnLoad="1"/>
</workbook>
</file>

<file path=xl/sharedStrings.xml><?xml version="1.0" encoding="utf-8"?>
<sst xmlns="http://schemas.openxmlformats.org/spreadsheetml/2006/main" count="2461" uniqueCount="1169">
  <si>
    <t>The figures below are based on the information submitted within prime contractors' tender documents. As we did not request second and additional tier information, although some providers offered this information voluntarily, we believe these figures to be on the conservative side, and in reality the number of organisations across all sectors that will be involved in the delivery of the Work Programme to be greater than those quoted.</t>
  </si>
  <si>
    <t>First Tier Supply Chain Composition</t>
  </si>
  <si>
    <t>Contract Package Area (CPA)</t>
  </si>
  <si>
    <t>Total number of voluntary sector organisations</t>
  </si>
  <si>
    <t xml:space="preserve">East of England </t>
  </si>
  <si>
    <t xml:space="preserve">Total number of public sector organisations </t>
  </si>
  <si>
    <t xml:space="preserve">East Midlands  </t>
  </si>
  <si>
    <t>Total number of private sector organisations</t>
  </si>
  <si>
    <t xml:space="preserve">West London </t>
  </si>
  <si>
    <t>Total</t>
  </si>
  <si>
    <t xml:space="preserve">East London </t>
  </si>
  <si>
    <t xml:space="preserve">North East </t>
  </si>
  <si>
    <t>Second and additional Tier Supply Chain Composition</t>
  </si>
  <si>
    <t xml:space="preserve">Merseyside, Halton, Cumbria and Lancashire </t>
  </si>
  <si>
    <t xml:space="preserve">North, West and Greater Manchester, Cheshire &amp; Warrington </t>
  </si>
  <si>
    <t>Scotland</t>
  </si>
  <si>
    <t>Total Public Sector</t>
  </si>
  <si>
    <t xml:space="preserve">Thames Valley, Hampshire and Isle of Wight </t>
  </si>
  <si>
    <t xml:space="preserve">Surrey, Sussex &amp; Kent </t>
  </si>
  <si>
    <t xml:space="preserve">Devon, Cornwall, Somerset &amp; Dorset </t>
  </si>
  <si>
    <t xml:space="preserve">Gloucestershire, Wiltshire and West of England  </t>
  </si>
  <si>
    <t>Supply chain Composition grand totals across all tiers</t>
  </si>
  <si>
    <t>Wales</t>
  </si>
  <si>
    <t xml:space="preserve">Birmingham, Solihull &amp; the Black Country </t>
  </si>
  <si>
    <t xml:space="preserve">Coventry, Warwickshire, Staffordshire and The Marches </t>
  </si>
  <si>
    <t xml:space="preserve">West Yorkshire </t>
  </si>
  <si>
    <t xml:space="preserve">South Yorkshire  </t>
  </si>
  <si>
    <t xml:space="preserve">North East Yorkshire and the Humber </t>
  </si>
  <si>
    <t>Work Programme Tier One Organisations</t>
  </si>
  <si>
    <t>**This spreadsheet is based upon data supplied by bidders in their original bids and only records those organisations that will form  part of the first tier of the supply chain
Please note, although a CPA is only listed once against an organisation, they may be part of more than one Prime Provders Supply chain.</t>
  </si>
  <si>
    <t>CPA</t>
  </si>
  <si>
    <t>Organisation.</t>
  </si>
  <si>
    <t>Org. sector</t>
  </si>
  <si>
    <t>5 E Ltd</t>
  </si>
  <si>
    <t>Voluntary</t>
  </si>
  <si>
    <t>8, 10, 13, 16</t>
  </si>
  <si>
    <t>A4E Ltd</t>
  </si>
  <si>
    <t>Private Sector</t>
  </si>
  <si>
    <t>ABC English Ltd</t>
  </si>
  <si>
    <t xml:space="preserve">Abilities </t>
  </si>
  <si>
    <t>Accent Regeneration and Community Partnerships</t>
  </si>
  <si>
    <t>Access to Industry</t>
  </si>
  <si>
    <t>Access Training</t>
  </si>
  <si>
    <t>Acorn Training Ltd</t>
  </si>
  <si>
    <t>Action Acton</t>
  </si>
  <si>
    <t>1, 2, 3, 5, 6, 8, 14, 16</t>
  </si>
  <si>
    <t>Action for Blind People</t>
  </si>
  <si>
    <t>Action in Rural Sussex</t>
  </si>
  <si>
    <t>Action Training Centre Ltd</t>
  </si>
  <si>
    <t>7, 10, 18</t>
  </si>
  <si>
    <t>Addaction</t>
  </si>
  <si>
    <t>Addiction Dependency Solutions (ADS)</t>
  </si>
  <si>
    <t>ADL Environmental Ltd</t>
  </si>
  <si>
    <t>ADS (Addiction Dependency Solutions)</t>
  </si>
  <si>
    <t xml:space="preserve">Adult Community Training Ltd </t>
  </si>
  <si>
    <t xml:space="preserve">Adult Community Training Ltd (Adult Community ESOL) </t>
  </si>
  <si>
    <t>Adult Training Network</t>
  </si>
  <si>
    <t>Advance Safety Training Services</t>
  </si>
  <si>
    <t>Aegis Executive Recruitment</t>
  </si>
  <si>
    <t xml:space="preserve">Age UK </t>
  </si>
  <si>
    <t xml:space="preserve">Agoriad Cyf </t>
  </si>
  <si>
    <t>Albion in the Community</t>
  </si>
  <si>
    <t>All Trades Training Ltd</t>
  </si>
  <si>
    <t xml:space="preserve">Amersham and Wycombe College </t>
  </si>
  <si>
    <t>Public Sector</t>
  </si>
  <si>
    <t>AmicusHorizon Housing</t>
  </si>
  <si>
    <t xml:space="preserve">Antur Teifi (TRAC) </t>
  </si>
  <si>
    <t xml:space="preserve">Apex Scotland </t>
  </si>
  <si>
    <t>Argyll &amp; Bute Employability Team (Argyll &amp; Bute Council)</t>
  </si>
  <si>
    <t xml:space="preserve">Armstrong Learning </t>
  </si>
  <si>
    <t xml:space="preserve">Arts for Recovery in the Community (Arc) </t>
  </si>
  <si>
    <t xml:space="preserve">Association of Colleges / Association of Colleges North West </t>
  </si>
  <si>
    <t xml:space="preserve">ATL (Yorkshire) Ltd </t>
  </si>
  <si>
    <t>ATS</t>
  </si>
  <si>
    <t>ATS Community Services</t>
  </si>
  <si>
    <t xml:space="preserve">Attend </t>
  </si>
  <si>
    <t xml:space="preserve">Autism West Midlands </t>
  </si>
  <si>
    <t>2, 3, 6, 7</t>
  </si>
  <si>
    <t>Avanta Enterprise Limited (TNG)</t>
  </si>
  <si>
    <t>Avon and Somerset Probation Trust</t>
  </si>
  <si>
    <t>9, 10</t>
  </si>
  <si>
    <t>Babcock Enterprise</t>
  </si>
  <si>
    <t>Babcock Training</t>
  </si>
  <si>
    <t xml:space="preserve">Back on Track  </t>
  </si>
  <si>
    <t xml:space="preserve">Balancing Business </t>
  </si>
  <si>
    <t>14, 18</t>
  </si>
  <si>
    <t>Barnardos</t>
  </si>
  <si>
    <t>Barnsley Metropolitan Borough Council</t>
  </si>
  <si>
    <t>Beacon Employment</t>
  </si>
  <si>
    <t>Belina Consulting Ltd (Take 3 Days)</t>
  </si>
  <si>
    <t>BID Services</t>
  </si>
  <si>
    <t>Big Life Company Ltd</t>
  </si>
  <si>
    <t>Birmingham Chamber Training Ltd</t>
  </si>
  <si>
    <t xml:space="preserve">Blackpool Council </t>
  </si>
  <si>
    <t xml:space="preserve">Blue Orchid Management Consultants Ltd </t>
  </si>
  <si>
    <t>Blue SCI</t>
  </si>
  <si>
    <t>Blue Sky Development &amp; Regeneration</t>
  </si>
  <si>
    <t>Bolton Council Workshop</t>
  </si>
  <si>
    <t>Bolton WiSE</t>
  </si>
  <si>
    <t>Bootstrap Company Blackburn Limited  (TA Bootstrap Enterprises)</t>
  </si>
  <si>
    <t xml:space="preserve">Bournemouth and Poole College </t>
  </si>
  <si>
    <t>Bourneville College</t>
  </si>
  <si>
    <t>Brighter Prospects (Pitman Training Ltd)</t>
  </si>
  <si>
    <t xml:space="preserve">Broadway </t>
  </si>
  <si>
    <t>Bromley By Bow Centre</t>
  </si>
  <si>
    <t>Bromley Council</t>
  </si>
  <si>
    <t>BSK CiC</t>
  </si>
  <si>
    <t>2, 5, 6, 12, 13</t>
  </si>
  <si>
    <t>BTCV</t>
  </si>
  <si>
    <t>16, 17</t>
  </si>
  <si>
    <t>Business Employment Services Training (BEST) Ltd</t>
  </si>
  <si>
    <t xml:space="preserve">Business Enterprise Support </t>
  </si>
  <si>
    <t>2, 7, 18</t>
  </si>
  <si>
    <t>Business in the Community (BITC)</t>
  </si>
  <si>
    <t>Business Support and Development</t>
  </si>
  <si>
    <t>Business Training Ventures Ltd</t>
  </si>
  <si>
    <t>Business2Business</t>
  </si>
  <si>
    <t>Campus Training</t>
  </si>
  <si>
    <t>Canterbury College</t>
  </si>
  <si>
    <t>Capital City Partnership</t>
  </si>
  <si>
    <t xml:space="preserve">Capital Engineering Group Holdings Ltd </t>
  </si>
  <si>
    <t>Care Co-operatives Community Development Service CIC (Care Co-ops)</t>
  </si>
  <si>
    <t>3, 9</t>
  </si>
  <si>
    <t>CAREERS DEVELOPMENT GROUP</t>
  </si>
  <si>
    <t>Catch 22</t>
  </si>
  <si>
    <t>CEiS Ayrshire</t>
  </si>
  <si>
    <t>Centre for Full Employment (CFFE)</t>
  </si>
  <si>
    <t xml:space="preserve">Ceredigion Training </t>
  </si>
  <si>
    <t>Changing Paths CIC Ltd</t>
  </si>
  <si>
    <t xml:space="preserve">Cheadle and Marple Sixth Form College </t>
  </si>
  <si>
    <t>Cheshire Training Associates Ltd. (CTA)</t>
  </si>
  <si>
    <t>Cheshire West and Chester Council</t>
  </si>
  <si>
    <t>Chesterfield College</t>
  </si>
  <si>
    <t>Chichester College</t>
  </si>
  <si>
    <t>1, 2, 5, 6, 10, 16, 18</t>
  </si>
  <si>
    <t>Citizens Advice Bureau</t>
  </si>
  <si>
    <t>City College Brighton &amp; Hove</t>
  </si>
  <si>
    <t xml:space="preserve">City of Bradford Metropolitan District Council – Skills for Work </t>
  </si>
  <si>
    <t xml:space="preserve">City of Bristol College </t>
  </si>
  <si>
    <t>City of Sunderland College</t>
  </si>
  <si>
    <t>Public sector</t>
  </si>
  <si>
    <t xml:space="preserve">City Works </t>
  </si>
  <si>
    <t>Citzens Advice (CAB)</t>
  </si>
  <si>
    <t>Clarion (Deaf Specialist)</t>
  </si>
  <si>
    <t>1, 2, 3, 5, 6, 8, 16</t>
  </si>
  <si>
    <t>Clarion Work Focus</t>
  </si>
  <si>
    <t>Cleanslate National CIC (Cleanslate)</t>
  </si>
  <si>
    <t>CNT Associates</t>
  </si>
  <si>
    <t xml:space="preserve">Communication Plus </t>
  </si>
  <si>
    <t>Community Enterprise Derby CIC</t>
  </si>
  <si>
    <t>Community Links</t>
  </si>
  <si>
    <t>Community Training Services (CTS)</t>
  </si>
  <si>
    <t>Concept Care Solutions</t>
  </si>
  <si>
    <t>Concept Training</t>
  </si>
  <si>
    <t>Contact Associates Ltd</t>
  </si>
  <si>
    <t>Co-operative Community Action (CCA)</t>
  </si>
  <si>
    <t>Cornwall Neighbourhoods for Change (CN4C)</t>
  </si>
  <si>
    <t xml:space="preserve">CPL Training Ltd </t>
  </si>
  <si>
    <t>Crossmatch Solutions CIC</t>
  </si>
  <si>
    <t>Cumbria Rural Enterprise Agency (CREA)</t>
  </si>
  <si>
    <t xml:space="preserve">D &amp; L Training &amp; Consultancy Ltd </t>
  </si>
  <si>
    <t>Darley Training</t>
  </si>
  <si>
    <t>Debt Advice Network</t>
  </si>
  <si>
    <t>Derbyshire and Nottinghamshire Chamber of Commerce (DNCC)</t>
  </si>
  <si>
    <t>Derwentside Training</t>
  </si>
  <si>
    <t>DHP Scotland Ltd</t>
  </si>
  <si>
    <t>Disability Information Bureau</t>
  </si>
  <si>
    <t>4, 6, 9, 10, 14, 17, 18</t>
  </si>
  <si>
    <t>Disability Works</t>
  </si>
  <si>
    <t>Dudley Metropolitan Borough Council</t>
  </si>
  <si>
    <t>DV8 Training (Brighton) Ltd</t>
  </si>
  <si>
    <t>Dynamis Enterprises Ltd</t>
  </si>
  <si>
    <t>DYSLEXIA ACTION (working title of the Dyslexia Institute Limited)</t>
  </si>
  <si>
    <t>East Kent ITeC Ltd</t>
  </si>
  <si>
    <t xml:space="preserve">East Riding County Council </t>
  </si>
  <si>
    <t>Eco-Actif Services CiC</t>
  </si>
  <si>
    <t>Economic Solutions Ltd</t>
  </si>
  <si>
    <t>EDUC8 Leicestershire ltd (Educ8)</t>
  </si>
  <si>
    <t>Eldonian Group Limited</t>
  </si>
  <si>
    <t>Elevation Networks Trusts</t>
  </si>
  <si>
    <t>Ellingham Employment Services</t>
  </si>
  <si>
    <t>e-mentoring Limited</t>
  </si>
  <si>
    <t>Emplacement Solutions Limited</t>
  </si>
  <si>
    <t>Employability Forum</t>
  </si>
  <si>
    <t>Employment First</t>
  </si>
  <si>
    <t>Employment Links Partnership (Rochdale MBC)</t>
  </si>
  <si>
    <t>Employment Support Retraining Agency Ltd (ESRA)</t>
  </si>
  <si>
    <t>Enable</t>
  </si>
  <si>
    <t>Enham</t>
  </si>
  <si>
    <t>Enterprise First</t>
  </si>
  <si>
    <t>Enterprise for Change</t>
  </si>
  <si>
    <t>7, 18</t>
  </si>
  <si>
    <t>Enterprise Growth Solutions Ltd</t>
  </si>
  <si>
    <t>1, 3, 4, 5, 6, 15</t>
  </si>
  <si>
    <t>ESG T/A Sencia Limited</t>
  </si>
  <si>
    <t>Everyday Skills Limited (trading as EASE)</t>
  </si>
  <si>
    <t>Excelsis Training Solutions</t>
  </si>
  <si>
    <t>Exchange Group</t>
  </si>
  <si>
    <t>1, 6, 16</t>
  </si>
  <si>
    <t>Exemplas Holdings Ltd</t>
  </si>
  <si>
    <t>Ex-Mil Recruitment Limited</t>
  </si>
  <si>
    <t>Ex-Mil Recruitment Ltd</t>
  </si>
  <si>
    <t>Expert Patients Programme Community Interest Company (EPP CIC)</t>
  </si>
  <si>
    <t>F1 Training  Computer Services and Training Ltd</t>
  </si>
  <si>
    <t>Fairbridge</t>
  </si>
  <si>
    <t>Faith Regeneration Foundation</t>
  </si>
  <si>
    <t>Fellowship of St Nicholas</t>
  </si>
  <si>
    <t xml:space="preserve">Voluntary </t>
  </si>
  <si>
    <t>First College</t>
  </si>
  <si>
    <t>First Wessex</t>
  </si>
  <si>
    <t>Five Lamps Organisation</t>
  </si>
  <si>
    <t>Forth Sector</t>
  </si>
  <si>
    <t>Forward Training Partnership Ltd</t>
  </si>
  <si>
    <t>Framework Housing Association</t>
  </si>
  <si>
    <t xml:space="preserve">Furness Enterprise Limited </t>
  </si>
  <si>
    <t>Furniture Now!</t>
  </si>
  <si>
    <t xml:space="preserve">Fusion (West Cheshire College, for and on behalf of Fusion) </t>
  </si>
  <si>
    <t>Future Prospects</t>
  </si>
  <si>
    <t xml:space="preserve">Gateshead County Council </t>
  </si>
  <si>
    <t>Gingerbread</t>
  </si>
  <si>
    <t>GLE</t>
  </si>
  <si>
    <t xml:space="preserve">Gloucestershire Development Agency </t>
  </si>
  <si>
    <t>Greater Manchester Probation Trust</t>
  </si>
  <si>
    <t xml:space="preserve">Greater Manchester Youth Network </t>
  </si>
  <si>
    <t>Green Corridor</t>
  </si>
  <si>
    <t>Greenwich Council (GLLAB)</t>
  </si>
  <si>
    <t>2, 3, 5,7, 10, 11, 
15, 17, 18</t>
  </si>
  <si>
    <t>Groundwork</t>
  </si>
  <si>
    <t>Guildford College</t>
  </si>
  <si>
    <t>Hackney CEN</t>
  </si>
  <si>
    <t>Halton Borough Council (Halton People into Jobs)</t>
  </si>
  <si>
    <t>Hammersmith &amp; Fulham MIND</t>
  </si>
  <si>
    <t xml:space="preserve">Hargreaves Training Services Limited </t>
  </si>
  <si>
    <t>HARP</t>
  </si>
  <si>
    <t>Hartlepool County Council</t>
  </si>
  <si>
    <t xml:space="preserve">Havering College of Further and Higher Education </t>
  </si>
  <si>
    <t>10, 18</t>
  </si>
  <si>
    <t xml:space="preserve">Hays Specialist Recruitment </t>
  </si>
  <si>
    <t>Healthy Cross Community Project</t>
  </si>
  <si>
    <t>Hill McManus Ltd</t>
  </si>
  <si>
    <t>1, 7</t>
  </si>
  <si>
    <t>HIT Training Ltd</t>
  </si>
  <si>
    <t xml:space="preserve">Horton Housing Association </t>
  </si>
  <si>
    <t>7, 10</t>
  </si>
  <si>
    <t>HtR Outplacement</t>
  </si>
  <si>
    <t xml:space="preserve">Hull Community &amp; Voluntary Service (Hull CVS) </t>
  </si>
  <si>
    <t>Hyde Housing Group</t>
  </si>
  <si>
    <t>Igen</t>
  </si>
  <si>
    <t>Imagematch Social Enterprise CIC</t>
  </si>
  <si>
    <t xml:space="preserve">ImpAct Universal Ltd </t>
  </si>
  <si>
    <t>2, 3, 4, 5</t>
  </si>
  <si>
    <t>InBiz Ltd (part of Avanta Enterprises Ltd)</t>
  </si>
  <si>
    <t>Ingeus UK Ltd</t>
  </si>
  <si>
    <t>5, 6,  7, 14, 15, 18</t>
  </si>
  <si>
    <t>Inspire 2 Independence (Training) Ltd</t>
  </si>
  <si>
    <t>Interact</t>
  </si>
  <si>
    <t xml:space="preserve">Interact  </t>
  </si>
  <si>
    <t xml:space="preserve">Interactive Business Limited  </t>
  </si>
  <si>
    <t>International Learning Centre</t>
  </si>
  <si>
    <t>1, 2, 14, 18</t>
  </si>
  <si>
    <t>Intraining Ltd</t>
  </si>
  <si>
    <t>Inverclyde Community Development Trust</t>
  </si>
  <si>
    <t>IPS International Ltd</t>
  </si>
  <si>
    <t>ISLINGTON COUNCIL</t>
  </si>
  <si>
    <t>1, 3, 4, 7, 9, 10, 18</t>
  </si>
  <si>
    <t>Ixion Holdings Ltd</t>
  </si>
  <si>
    <t>2, 8, 9, 15, 16, 17</t>
  </si>
  <si>
    <t>JHP Group Limited</t>
  </si>
  <si>
    <t>Jobsteps Employment Services Ltd</t>
  </si>
  <si>
    <t>John Laing Training Ltd</t>
  </si>
  <si>
    <t>2, 14, 15</t>
  </si>
  <si>
    <t xml:space="preserve">Juniper Training Limited </t>
  </si>
  <si>
    <t xml:space="preserve">Just Education and Training (JET) Ltd </t>
  </si>
  <si>
    <t>Kaleidoscope Ltd</t>
  </si>
  <si>
    <t>1, 3, 4, 10</t>
  </si>
  <si>
    <t>Kennedy Scott</t>
  </si>
  <si>
    <t>Kensington Council</t>
  </si>
  <si>
    <t>Kent CAN</t>
  </si>
  <si>
    <t>Kent College</t>
  </si>
  <si>
    <t>Kent Enterprise Trust</t>
  </si>
  <si>
    <t xml:space="preserve">Kent Supported Employment (Kent County Council) </t>
  </si>
  <si>
    <t>Knowsley Works</t>
  </si>
  <si>
    <t>LAMH Recycle Ltd</t>
  </si>
  <si>
    <t>Langley House Trust</t>
  </si>
  <si>
    <t>Learn Today</t>
  </si>
  <si>
    <t>Learning Choices Northumberland Ltd</t>
  </si>
  <si>
    <t xml:space="preserve">Learning Curve </t>
  </si>
  <si>
    <t xml:space="preserve">Learning Light Ltd </t>
  </si>
  <si>
    <t xml:space="preserve">Learning Links (Southern) Ltd </t>
  </si>
  <si>
    <t>Leicestershire and Rutland Probation Trust</t>
  </si>
  <si>
    <t>Leonard Cheshire Disability</t>
  </si>
  <si>
    <t>Life Change UK</t>
  </si>
  <si>
    <t>Life Skills Central Ltd</t>
  </si>
  <si>
    <t>LifeLine (LifeLine Community Projects)</t>
  </si>
  <si>
    <t>Lifetime Health &amp; Fitness</t>
  </si>
  <si>
    <t xml:space="preserve">Little World Training Ltd </t>
  </si>
  <si>
    <t>Liverpool JET Service (Liverpool City Council)</t>
  </si>
  <si>
    <t>Local Solutions</t>
  </si>
  <si>
    <t>London Borough of Bexley, Bexley Council (Resources Plus)</t>
  </si>
  <si>
    <t xml:space="preserve">M I Technologies Ltd </t>
  </si>
  <si>
    <t>Magic Business Solutions Ltd</t>
  </si>
  <si>
    <t>Manchester City Council</t>
  </si>
  <si>
    <t>Manchester First (consortium)</t>
  </si>
  <si>
    <t>MAXIMUS EMPLOYMENT UK LTD</t>
  </si>
  <si>
    <t>MBR Promotions</t>
  </si>
  <si>
    <t>mcch Society Ltd</t>
  </si>
  <si>
    <t xml:space="preserve">Medway Council </t>
  </si>
  <si>
    <t>MEL Productions Ltd</t>
  </si>
  <si>
    <t>Meridian Business Support Ltd</t>
  </si>
  <si>
    <t>Microcom Training Ltd</t>
  </si>
  <si>
    <t>Middleton Murray Ltd</t>
  </si>
  <si>
    <t>Momentum</t>
  </si>
  <si>
    <t>MPower Training Solutions Ltd</t>
  </si>
  <si>
    <t>6, 7,  9, 10, 15, 18</t>
  </si>
  <si>
    <t>Nacro</t>
  </si>
  <si>
    <t>National Housing Federation</t>
  </si>
  <si>
    <t xml:space="preserve">NCDA Limited, 'Newhaven Community Employment Partnership' </t>
  </si>
  <si>
    <t>Neath Port Talbot County Borough Council</t>
  </si>
  <si>
    <t>NECA</t>
  </si>
  <si>
    <t>n-ergy group limited</t>
  </si>
  <si>
    <t xml:space="preserve">New Charter Housing Trust Limited </t>
  </si>
  <si>
    <t>Newcastle Futures Ltd</t>
  </si>
  <si>
    <t xml:space="preserve">NewCEP </t>
  </si>
  <si>
    <t>Newham Council</t>
  </si>
  <si>
    <t>NFEA</t>
  </si>
  <si>
    <t>Norfolk Training Services</t>
  </si>
  <si>
    <t>North Doncaster Development Trust</t>
  </si>
  <si>
    <t>North Lanarkshire Council</t>
  </si>
  <si>
    <t>North Nottinghamshire College</t>
  </si>
  <si>
    <t xml:space="preserve">North Staffs YMCA </t>
  </si>
  <si>
    <t xml:space="preserve">North Wales Training </t>
  </si>
  <si>
    <t>North Wessex Training Ltd</t>
  </si>
  <si>
    <t>North Yorkshire Learning Consortium</t>
  </si>
  <si>
    <t>Northampton College</t>
  </si>
  <si>
    <t>Northbrook College</t>
  </si>
  <si>
    <t>Northern Refugee Centre</t>
  </si>
  <si>
    <t>Northumberland County Council</t>
  </si>
  <si>
    <t>Nova</t>
  </si>
  <si>
    <t>NSA for Retail (National Skills Academy)</t>
  </si>
  <si>
    <t>NWES</t>
  </si>
  <si>
    <t>Oakleaf Enterprise</t>
  </si>
  <si>
    <t xml:space="preserve">Oldham Lifelong Learning Service </t>
  </si>
  <si>
    <t>Oliver Raine Ltd</t>
  </si>
  <si>
    <t>Open Door Training Ltd</t>
  </si>
  <si>
    <t>Outshine Limited</t>
  </si>
  <si>
    <t>1, 2</t>
  </si>
  <si>
    <t>Papworth Trust</t>
  </si>
  <si>
    <t>Paragon</t>
  </si>
  <si>
    <t>Pathway Group</t>
  </si>
  <si>
    <t>Pathways Community Interest Company (Pathways CIC)</t>
  </si>
  <si>
    <t>Pay &amp; Employment Rights (Yorkshire) Ltd</t>
  </si>
  <si>
    <t>PDM Training &amp; Consultancy Limited</t>
  </si>
  <si>
    <t xml:space="preserve">Peach Orator Ltd </t>
  </si>
  <si>
    <t xml:space="preserve">Pembrokeshire College </t>
  </si>
  <si>
    <t>Penmark Ltd</t>
  </si>
  <si>
    <t>Penna Plc</t>
  </si>
  <si>
    <t>People 1st</t>
  </si>
  <si>
    <t>Pertemps People Development Group Limited</t>
  </si>
  <si>
    <t>2, 17</t>
  </si>
  <si>
    <t>Phoenix Enterprise</t>
  </si>
  <si>
    <t>1, 3, 5, 6, 8, 16</t>
  </si>
  <si>
    <t>Phoenix Futures</t>
  </si>
  <si>
    <t>Phoenix4Training LLP</t>
  </si>
  <si>
    <t>Pinnacle People</t>
  </si>
  <si>
    <t>Pitman Training</t>
  </si>
  <si>
    <t>Platform 51</t>
  </si>
  <si>
    <t>Porchlight</t>
  </si>
  <si>
    <t>Portsmouth City Council (PCMI)</t>
  </si>
  <si>
    <t>Positive Steps (Oldham MBC)</t>
  </si>
  <si>
    <t>Powys Training</t>
  </si>
  <si>
    <t>Prime Performance Solutions Ltd</t>
  </si>
  <si>
    <t>ProDiverse</t>
  </si>
  <si>
    <t>Prospects Services Ltd</t>
  </si>
  <si>
    <t>Prospects Training Limited</t>
  </si>
  <si>
    <t>Prosper Consortium (trading as Sheffield Works)</t>
  </si>
  <si>
    <t>QED UK</t>
  </si>
  <si>
    <t>Queen Alexandra College</t>
  </si>
  <si>
    <t>R2W Limited (Right to Write)</t>
  </si>
  <si>
    <t>Real Time Training Group</t>
  </si>
  <si>
    <t>Redbridge Business Education Partnership (REBEP)</t>
  </si>
  <si>
    <t xml:space="preserve">Redcar Development Trust  </t>
  </si>
  <si>
    <t>Regenerate Glasgow</t>
  </si>
  <si>
    <t>REGO Solutions Ltd</t>
  </si>
  <si>
    <t>Regular Forces Employment Association (REFA)</t>
  </si>
  <si>
    <t>RehabWorks Limited</t>
  </si>
  <si>
    <t>7, 8, 10, 14, 16, 18</t>
  </si>
  <si>
    <t>Remploy</t>
  </si>
  <si>
    <t>3, 4</t>
  </si>
  <si>
    <t>Renaisi Works</t>
  </si>
  <si>
    <t>Renfrewshire Council</t>
  </si>
  <si>
    <t>Renovo Employment Group</t>
  </si>
  <si>
    <t>Resources North East</t>
  </si>
  <si>
    <t>RFEA</t>
  </si>
  <si>
    <t>1, 6, 10</t>
  </si>
  <si>
    <t>Richmond Fellowship</t>
  </si>
  <si>
    <t>Right Direction</t>
  </si>
  <si>
    <t>RNIB</t>
  </si>
  <si>
    <t xml:space="preserve">Rochdale &amp; District Mind </t>
  </si>
  <si>
    <t>Rochdale Training</t>
  </si>
  <si>
    <t xml:space="preserve">Romney Resource 2000 Ltd (RR2K) </t>
  </si>
  <si>
    <t>Rother Voluntary Action</t>
  </si>
  <si>
    <t>Rotherham College of Arts</t>
  </si>
  <si>
    <r>
      <t>Royal British Legion Industries (</t>
    </r>
    <r>
      <rPr>
        <sz val="11"/>
        <rFont val="Arial"/>
        <family val="2"/>
      </rPr>
      <t xml:space="preserve">RBLI) </t>
    </r>
  </si>
  <si>
    <t>1, 2, 6, 7, 10, 18</t>
  </si>
  <si>
    <t>Royal Mencap Society</t>
  </si>
  <si>
    <t>Royal National College for the Blind</t>
  </si>
  <si>
    <t>RTT Group Limited (Real Time Training)</t>
  </si>
  <si>
    <t>Salford City College (Trinity Business Training)</t>
  </si>
  <si>
    <t>Salford Foundation</t>
  </si>
  <si>
    <t xml:space="preserve">Salford Hundred Venture Limited </t>
  </si>
  <si>
    <t>7, 10, 12, 14, 18</t>
  </si>
  <si>
    <t>Salvation Army</t>
  </si>
  <si>
    <t xml:space="preserve">Sanctuary Group (Sanctuary Housing) </t>
  </si>
  <si>
    <t xml:space="preserve">Sarina Russo </t>
  </si>
  <si>
    <t xml:space="preserve">Scientiam Limited </t>
  </si>
  <si>
    <t>Scientiam Ltd</t>
  </si>
  <si>
    <t>Scottish Association for Mental Health (SAMH)</t>
  </si>
  <si>
    <t>Scottish Mental Health Co-operative</t>
  </si>
  <si>
    <t>Scottish Wildlife Trust</t>
  </si>
  <si>
    <t>12, 13</t>
  </si>
  <si>
    <t xml:space="preserve">Scout Enterprises </t>
  </si>
  <si>
    <t>2, 4, 12, 13, 15</t>
  </si>
  <si>
    <t>Seetec</t>
  </si>
  <si>
    <t>Sefton @ Work(Also known as Sefton Council)</t>
  </si>
  <si>
    <t xml:space="preserve">SERCC – Consortium </t>
  </si>
  <si>
    <t>12, 15</t>
  </si>
  <si>
    <t>Shaw Trust</t>
  </si>
  <si>
    <t>SheilaCaulfield.com Ltd</t>
  </si>
  <si>
    <t xml:space="preserve">Shrewsbury College </t>
  </si>
  <si>
    <t>Shropshire Council (County Training)</t>
  </si>
  <si>
    <t>Single Homeless Project (SHP)</t>
  </si>
  <si>
    <t xml:space="preserve">Skills for Care </t>
  </si>
  <si>
    <t>Skills for Communities</t>
  </si>
  <si>
    <t>Skills for Work</t>
  </si>
  <si>
    <t>Skills Match – Tower Hamlets Council</t>
  </si>
  <si>
    <t>Skillsnet Group CiC</t>
  </si>
  <si>
    <t xml:space="preserve">Somali Golden Centre of Opportunities </t>
  </si>
  <si>
    <t>Source @ Meadowhall</t>
  </si>
  <si>
    <t>South Bank Employer Group (SBEG)</t>
  </si>
  <si>
    <t>South East Chambers of Commerce</t>
  </si>
  <si>
    <t>South East Rural Community Councils (SERCC)</t>
  </si>
  <si>
    <t>South Tyneside Training and Enterprise Network</t>
  </si>
  <si>
    <t>South Yorkshire Chambers of Commerce (led by Doncaster Chamber of Commerce)</t>
  </si>
  <si>
    <t>South Yorkshire Condition Management (Yes2Ventures)</t>
  </si>
  <si>
    <t>17, 18</t>
  </si>
  <si>
    <t>SOVA</t>
  </si>
  <si>
    <t>Speke Training and Education Centre Ltd</t>
  </si>
  <si>
    <t>Square Orange Associates Ltd</t>
  </si>
  <si>
    <t>4, 10</t>
  </si>
  <si>
    <t>St Giles Trust</t>
  </si>
  <si>
    <t>St Helens Chamber of Commerce</t>
  </si>
  <si>
    <t>Standguide Ltd</t>
  </si>
  <si>
    <t xml:space="preserve">STAR (Training and Consultancy) Ltd </t>
  </si>
  <si>
    <t xml:space="preserve">Start Training Limited </t>
  </si>
  <si>
    <r>
      <t>Stepdirect Limited</t>
    </r>
    <r>
      <rPr>
        <sz val="11"/>
        <rFont val="Arial"/>
        <family val="2"/>
      </rPr>
      <t xml:space="preserve">  </t>
    </r>
  </si>
  <si>
    <t>Steps to Work (Walsall) Limited</t>
  </si>
  <si>
    <t>Stockport NHS Foundation Trust</t>
  </si>
  <si>
    <t>Stockwell Community Resource Centre (SCRC)</t>
  </si>
  <si>
    <t>Stoke-on-Trent City Council</t>
  </si>
  <si>
    <t>Stoke-on-Trent College</t>
  </si>
  <si>
    <t>Suffolk County Council</t>
  </si>
  <si>
    <t>Sunderland North Community Business Centre (SNCBC)</t>
  </si>
  <si>
    <t xml:space="preserve">Support into Work </t>
  </si>
  <si>
    <t>Support Shop</t>
  </si>
  <si>
    <t>Sussex Coast College Hastings</t>
  </si>
  <si>
    <t>Sussex Downs College</t>
  </si>
  <si>
    <t>Swim UK</t>
  </si>
  <si>
    <t>1, 2, 12, 13</t>
  </si>
  <si>
    <t>TBG Learning</t>
  </si>
  <si>
    <t xml:space="preserve">Telford and Wrekin College </t>
  </si>
  <si>
    <t>Ten Sixty Six Enterprise</t>
  </si>
  <si>
    <t>THAMES VALLEY COLLEGES</t>
  </si>
  <si>
    <t>Thanet College</t>
  </si>
  <si>
    <t>Thanet Community Development Trust</t>
  </si>
  <si>
    <t>The Big Training Company</t>
  </si>
  <si>
    <t>The Bridge Community Education Centre</t>
  </si>
  <si>
    <t>The Camden Society</t>
  </si>
  <si>
    <t>The Citizens Trust</t>
  </si>
  <si>
    <t>The Lennox Partnership</t>
  </si>
  <si>
    <t xml:space="preserve">The Manchester College </t>
  </si>
  <si>
    <t>The Mind Consortium (Hull &amp; East Yorkshire Mind)</t>
  </si>
  <si>
    <t>The Minerva Project</t>
  </si>
  <si>
    <t xml:space="preserve">The Mustard Tree </t>
  </si>
  <si>
    <t xml:space="preserve">The Oldham College </t>
  </si>
  <si>
    <t>The Plus Team</t>
  </si>
  <si>
    <t xml:space="preserve">The Plus Team Limited </t>
  </si>
  <si>
    <t>The Prince’s Initiative for Mature Enterprise (PRIME)</t>
  </si>
  <si>
    <r>
      <t>The Prince’s Initiative for Mature Enterprise (</t>
    </r>
    <r>
      <rPr>
        <sz val="11"/>
        <rFont val="Arial"/>
        <family val="2"/>
      </rPr>
      <t>PRIME)</t>
    </r>
  </si>
  <si>
    <t xml:space="preserve">The Prince’s Initiative for Mature Enterprise (PRIME) </t>
  </si>
  <si>
    <t>3, 4, 7, 9, 10, 15, 17, 18</t>
  </si>
  <si>
    <t>The Prince’s Trust</t>
  </si>
  <si>
    <t>The Shirlie Project</t>
  </si>
  <si>
    <t>The Skills Development Service Ltd</t>
  </si>
  <si>
    <t xml:space="preserve">The Social Partnership </t>
  </si>
  <si>
    <t>The Tell Organisation Ltd</t>
  </si>
  <si>
    <t xml:space="preserve">The Training Brokers </t>
  </si>
  <si>
    <t>The Training Consortium - TTC</t>
  </si>
  <si>
    <t>The TWIST Partnership</t>
  </si>
  <si>
    <t>The Work Shop (Bolton Council)</t>
  </si>
  <si>
    <t>The Zacchaeus 2000 Trust</t>
  </si>
  <si>
    <t>4, 14, 18</t>
  </si>
  <si>
    <t>Third Sector Consortia Management LLP (3SC)</t>
  </si>
  <si>
    <t>Third Sector Hebrides</t>
  </si>
  <si>
    <t>4, 11, 12</t>
  </si>
  <si>
    <t>Tomorrow's People Trust Limited</t>
  </si>
  <si>
    <t xml:space="preserve">Torfaen Training </t>
  </si>
  <si>
    <t xml:space="preserve">Torridge Training Services (TTS) </t>
  </si>
  <si>
    <t>Trade Skills Academy</t>
  </si>
  <si>
    <t>Trafford College</t>
  </si>
  <si>
    <t xml:space="preserve">Trainbrains </t>
  </si>
  <si>
    <t>Training and Advice Services Ltd</t>
  </si>
  <si>
    <t xml:space="preserve">Training Associates  </t>
  </si>
  <si>
    <t>Training Attention Ltd</t>
  </si>
  <si>
    <t>Triage</t>
  </si>
  <si>
    <t>Triage Central Limited</t>
  </si>
  <si>
    <t>6, 9, 17</t>
  </si>
  <si>
    <t>Turning Point</t>
  </si>
  <si>
    <t>Twin Training</t>
  </si>
  <si>
    <t>UFI Ltd (Learn Direct)</t>
  </si>
  <si>
    <t>Ufi Ltd (Learn Direct)</t>
  </si>
  <si>
    <t>1, 2, 3, 5, 6, 7, 
8, 10, 16, 18</t>
  </si>
  <si>
    <t>University of Derby</t>
  </si>
  <si>
    <t>Urban Futures London Ltd</t>
  </si>
  <si>
    <t>Urbanbiz</t>
  </si>
  <si>
    <t>Uxbridge College</t>
  </si>
  <si>
    <t xml:space="preserve">Vale of Glamorgan CBC </t>
  </si>
  <si>
    <t>Vedas Recruitment &amp; Training Ltd</t>
  </si>
  <si>
    <t>Vital Regeneration</t>
  </si>
  <si>
    <t xml:space="preserve">Voluntary Action North Lincolnshire </t>
  </si>
  <si>
    <t>Voluntary Sector North West (VSNW)</t>
  </si>
  <si>
    <t>Volunteer Centre for Kensington &amp; Chelsea</t>
  </si>
  <si>
    <t xml:space="preserve">Wai Yin (Chinese Women Society) </t>
  </si>
  <si>
    <t>Warrington Disability Partnership</t>
  </si>
  <si>
    <t>WEA Scotland</t>
  </si>
  <si>
    <t>West Cumbria Trades Hall</t>
  </si>
  <si>
    <t xml:space="preserve">West Midlands Chambers of Commerce </t>
  </si>
  <si>
    <t>WESTMINSTER WORKS CONSORTIUM</t>
  </si>
  <si>
    <t xml:space="preserve">Westward Pathfinder Trust </t>
  </si>
  <si>
    <t>Wheatsheaf Trust</t>
  </si>
  <si>
    <t>Wigan Council (Learning &amp; Employment Service)</t>
  </si>
  <si>
    <t>7, 10, 17, 18</t>
  </si>
  <si>
    <t>WISE Ability Limited (Wise Ability)</t>
  </si>
  <si>
    <t xml:space="preserve">Women Like Us CIC </t>
  </si>
  <si>
    <t>Worker’s Educational Association</t>
  </si>
  <si>
    <t>Workwise (Calderdale Council)</t>
  </si>
  <si>
    <t xml:space="preserve">Yes2Ventures Ltd (South Yorkshire CMP) </t>
  </si>
  <si>
    <t>Yorkshire Coast Enterprise</t>
  </si>
  <si>
    <t xml:space="preserve">Yorkshire Colleges Consortium </t>
  </si>
  <si>
    <t>Zinc</t>
  </si>
  <si>
    <t>Total Private Sector</t>
  </si>
  <si>
    <t>Total Voluntary/Third Sector/Not for profit Sector</t>
  </si>
  <si>
    <t>**This spreadsheet is based upon data supplied by bidders within their original bids and only records those organisations that will form  part of the first tier of the supply chain Please note, although a CPA is only listed once against an organisation, they may be part of more than one Prime Provders Supply chain.</t>
  </si>
  <si>
    <t>Organisation</t>
  </si>
  <si>
    <t>Type of Org.</t>
  </si>
  <si>
    <t>1625 Independent People</t>
  </si>
  <si>
    <t>20/20 Clearview Limited</t>
  </si>
  <si>
    <t>2D Voluntary &amp; Community Support</t>
  </si>
  <si>
    <t>AAT College (All About Training)</t>
  </si>
  <si>
    <t>Abbey Road Centre</t>
  </si>
  <si>
    <t xml:space="preserve">ABC English Ltd </t>
  </si>
  <si>
    <t>Aberdeen Foyer</t>
  </si>
  <si>
    <t>Abilities Ltd</t>
  </si>
  <si>
    <t>Acacia</t>
  </si>
  <si>
    <t>Access Training SW</t>
  </si>
  <si>
    <t>Accrington &amp; Rossendale College</t>
  </si>
  <si>
    <t xml:space="preserve">5, 7, 11, 12, 13 </t>
  </si>
  <si>
    <t xml:space="preserve">Action in Rural Sussex </t>
  </si>
  <si>
    <t>3, 4, 6, 7, 10, 18</t>
  </si>
  <si>
    <t xml:space="preserve">Addiction Dependency Solutions (ADS) </t>
  </si>
  <si>
    <t>Addison Lee</t>
  </si>
  <si>
    <t xml:space="preserve">ADL Environmental Ltd </t>
  </si>
  <si>
    <t xml:space="preserve">ADS (Addiction Dependency </t>
  </si>
  <si>
    <t xml:space="preserve">Advance Personnel Management </t>
  </si>
  <si>
    <t xml:space="preserve">Advance Safety Training Services </t>
  </si>
  <si>
    <t xml:space="preserve">2, 4, 6, 9 </t>
  </si>
  <si>
    <t>Advanced Personnel Management</t>
  </si>
  <si>
    <t>Advantage 42</t>
  </si>
  <si>
    <t xml:space="preserve">Aegis Executive Recruitment </t>
  </si>
  <si>
    <t>2, 4, 6, 17</t>
  </si>
  <si>
    <t>Age UK</t>
  </si>
  <si>
    <t>Agoraid Cyf</t>
  </si>
  <si>
    <t>Albert Centre Project</t>
  </si>
  <si>
    <t>Alun Thomas</t>
  </si>
  <si>
    <t xml:space="preserve">AmicusHorizon Housing </t>
  </si>
  <si>
    <t>Anna Walls Consultancy</t>
  </si>
  <si>
    <t>Private sector</t>
  </si>
  <si>
    <t xml:space="preserve">AnturTeifi TRAC </t>
  </si>
  <si>
    <t>APEX Scotland</t>
  </si>
  <si>
    <t xml:space="preserve">Arch </t>
  </si>
  <si>
    <t>1, 4, 7, 14, 17, 18</t>
  </si>
  <si>
    <t>Armstrong Learning</t>
  </si>
  <si>
    <t>Aspire</t>
  </si>
  <si>
    <t>1, 4</t>
  </si>
  <si>
    <t xml:space="preserve">Association of Colleges </t>
  </si>
  <si>
    <t xml:space="preserve">Ategi </t>
  </si>
  <si>
    <t>Autism Plus</t>
  </si>
  <si>
    <t xml:space="preserve">autism west midlands </t>
  </si>
  <si>
    <t>Avon &amp; Somerset Probation &amp; The Restore Trust</t>
  </si>
  <si>
    <t>Avon &amp; Somerset Probation Trust</t>
  </si>
  <si>
    <t xml:space="preserve">Back on Track </t>
  </si>
  <si>
    <t>Barker Ross</t>
  </si>
  <si>
    <t>8, 11, 12</t>
  </si>
  <si>
    <t>Barnsley College</t>
  </si>
  <si>
    <t xml:space="preserve">Barry Training Services Ltd </t>
  </si>
  <si>
    <t>Basingstoke College of Technology</t>
  </si>
  <si>
    <t>4, 17</t>
  </si>
  <si>
    <t>Beatbullying</t>
  </si>
  <si>
    <t>7, 10, 14, 18</t>
  </si>
  <si>
    <t xml:space="preserve">Belina Consulting Ltd (Take Three Days) </t>
  </si>
  <si>
    <t>BeonSite</t>
  </si>
  <si>
    <t>Berdale Centres Ltd</t>
  </si>
  <si>
    <t>Berkshire Scout Enterprises Ltd</t>
  </si>
  <si>
    <t xml:space="preserve">BES Ltd </t>
  </si>
  <si>
    <t>BeSmart</t>
  </si>
  <si>
    <t>Best Computer Training Ltd</t>
  </si>
  <si>
    <t>9, 11</t>
  </si>
  <si>
    <t>Best Training</t>
  </si>
  <si>
    <t>7, 17</t>
  </si>
  <si>
    <t>Big Life Company</t>
  </si>
  <si>
    <t>Big White Wall</t>
  </si>
  <si>
    <t>Birmingham Employment Skills &amp; Training Network Ltd (The Best Network)</t>
  </si>
  <si>
    <t>Birmingham Voluntary Service Council (BVSC)</t>
  </si>
  <si>
    <t xml:space="preserve">BITC </t>
  </si>
  <si>
    <t>Blackpool and Fylde College</t>
  </si>
  <si>
    <t xml:space="preserve">Blaenau Gwent County Borough Council </t>
  </si>
  <si>
    <t xml:space="preserve">Blue SCI </t>
  </si>
  <si>
    <t>3, 9, 10</t>
  </si>
  <si>
    <t xml:space="preserve">Brave </t>
  </si>
  <si>
    <t>Bridgend College</t>
  </si>
  <si>
    <t>Bridgwater College</t>
  </si>
  <si>
    <t xml:space="preserve">Brighter Prospects (Pitman Training Ltd) </t>
  </si>
  <si>
    <t>Brighton and Hove Council</t>
  </si>
  <si>
    <t xml:space="preserve">British Refugee Council </t>
  </si>
  <si>
    <t>Broadway</t>
  </si>
  <si>
    <t>Bromley Field Studies</t>
  </si>
  <si>
    <t xml:space="preserve">BSK CiC </t>
  </si>
  <si>
    <t xml:space="preserve">BTCV </t>
  </si>
  <si>
    <t>Building Bridges</t>
  </si>
  <si>
    <t>Business Enterprise Support (BES)</t>
  </si>
  <si>
    <t>Business Enterprise UK (North East Employers Coalition)</t>
  </si>
  <si>
    <t>3, 7, 18</t>
  </si>
  <si>
    <t>Business in the Community</t>
  </si>
  <si>
    <t>C.A.R.E (CFE)</t>
  </si>
  <si>
    <t xml:space="preserve">Caerphilly Fast Forward </t>
  </si>
  <si>
    <t xml:space="preserve">Calibre Search and Selection Ltd (trading as Calibre Trading) </t>
  </si>
  <si>
    <t xml:space="preserve">Campus Training </t>
  </si>
  <si>
    <t>Can We</t>
  </si>
  <si>
    <t xml:space="preserve">CAPITALISE DEBT ADVICE PARTNERSHIP </t>
  </si>
  <si>
    <t>Cardboard Citizens</t>
  </si>
  <si>
    <t>Cardiff Council</t>
  </si>
  <si>
    <t xml:space="preserve">Care Co-operatives Community Development Service CIC (Care Co-ops) </t>
  </si>
  <si>
    <t>15, 17</t>
  </si>
  <si>
    <t>Care First</t>
  </si>
  <si>
    <t xml:space="preserve">Care2Care Training Services Ltd </t>
  </si>
  <si>
    <t>Careers South West Ltd</t>
  </si>
  <si>
    <t>Careers Wales</t>
  </si>
  <si>
    <t xml:space="preserve">Carlisle College </t>
  </si>
  <si>
    <t>Carlisle eden mind</t>
  </si>
  <si>
    <t>CASS</t>
  </si>
  <si>
    <t>CG Partnership</t>
  </si>
  <si>
    <t xml:space="preserve">Changes 12 Steps to Mental Health </t>
  </si>
  <si>
    <t xml:space="preserve">Changing Paths CIC Ltd </t>
  </si>
  <si>
    <t>Cheadle and Marple Sixth Form College</t>
  </si>
  <si>
    <t>Cheshire CVS</t>
  </si>
  <si>
    <t>CITE (Communities Into Training and Employment)</t>
  </si>
  <si>
    <t>1, 3, 4, 5, 7, 10, 
11, 12, 13, 14, 16, 17, 18</t>
  </si>
  <si>
    <t>Citizens Advice Bureau (CAB)</t>
  </si>
  <si>
    <t xml:space="preserve">City College Brighton &amp; Hove </t>
  </si>
  <si>
    <t>City College Plymouth</t>
  </si>
  <si>
    <t>City of Bristol College</t>
  </si>
  <si>
    <t>2, 12, 13, 17</t>
  </si>
  <si>
    <t>Clarion Interpreting</t>
  </si>
  <si>
    <t xml:space="preserve">Cleanslate National CIC (Cleanslate) </t>
  </si>
  <si>
    <t>Clearaims</t>
  </si>
  <si>
    <t xml:space="preserve">CNT Associates </t>
  </si>
  <si>
    <t xml:space="preserve">Coleg Gwent </t>
  </si>
  <si>
    <r>
      <t>Coleg Morgannwg</t>
    </r>
    <r>
      <rPr>
        <sz val="10"/>
        <rFont val="Arial"/>
        <family val="2"/>
      </rPr>
      <t xml:space="preserve"> </t>
    </r>
  </si>
  <si>
    <r>
      <t>Coleg Powys</t>
    </r>
    <r>
      <rPr>
        <u val="single"/>
        <sz val="10"/>
        <color indexed="12"/>
        <rFont val="Arial"/>
        <family val="2"/>
      </rPr>
      <t xml:space="preserve"> </t>
    </r>
  </si>
  <si>
    <t>Community Access Group</t>
  </si>
  <si>
    <t>4, 9</t>
  </si>
  <si>
    <t>Community Systems</t>
  </si>
  <si>
    <t>Complementary Provision - Wide range of organisations including but not limited to: Work Solutions, Anxiety UK, Greater Manchester Passenger Transport Executive (GMPTE), Acorn Centre for Mental Health, MIND, RNID, RNIB, Backontrack, Manchester College, Pain Clinic, Probation Service, Manchester ADS - Through NHS Foundation, Manchester MDS, Debt Solver, Salford Hundred Venture, Blue Orchid, Acorn, Willow Park and Parkway Green Housing Trusts, FRANK, Leonard Cheshire and Next Step.</t>
  </si>
  <si>
    <t>Various (private / public / voluntary sector)</t>
  </si>
  <si>
    <t xml:space="preserve">Condition Management Partners </t>
  </si>
  <si>
    <t xml:space="preserve">Contact Associates Ltd </t>
  </si>
  <si>
    <t>Corby Community Partnership</t>
  </si>
  <si>
    <t>Cornwall College</t>
  </si>
  <si>
    <t>Cornwall Development Company</t>
  </si>
  <si>
    <t>Cornwall Neighbourhoods 4 Change (CN4C)</t>
  </si>
  <si>
    <t xml:space="preserve">Coventry and Warwickshire Co-operative Development Agency Limited </t>
  </si>
  <si>
    <t>7, 15</t>
  </si>
  <si>
    <t xml:space="preserve">cpltraining </t>
  </si>
  <si>
    <t>Create</t>
  </si>
  <si>
    <t>Creative Employment Services Ltd</t>
  </si>
  <si>
    <t>CRICKLEWOOD HOMELESS CONCERN (CHC)</t>
  </si>
  <si>
    <t>Croftlands Trust</t>
  </si>
  <si>
    <t>Cross River Partnership</t>
  </si>
  <si>
    <t>Cumbria NHS Partnership Trust</t>
  </si>
  <si>
    <r>
      <t>Cymdeithas Tai Eryri</t>
    </r>
    <r>
      <rPr>
        <u val="single"/>
        <sz val="10"/>
        <color indexed="12"/>
        <rFont val="Arial"/>
        <family val="2"/>
      </rPr>
      <t xml:space="preserve"> </t>
    </r>
  </si>
  <si>
    <t xml:space="preserve">DAC Recruitment Ltd (DAC Training) </t>
  </si>
  <si>
    <t>DAPL (Drug and Alcohol Project Ltd)</t>
  </si>
  <si>
    <t xml:space="preserve">Darley Training </t>
  </si>
  <si>
    <t>Deafpoint Training &amp; Consultancy</t>
  </si>
  <si>
    <t>Deans London</t>
  </si>
  <si>
    <t xml:space="preserve">Dearne Valley College </t>
  </si>
  <si>
    <t xml:space="preserve">Debt Advice Network </t>
  </si>
  <si>
    <t>Dedicated Company Training T/A D C Training</t>
  </si>
  <si>
    <r>
      <t>Deeside College</t>
    </r>
    <r>
      <rPr>
        <sz val="10"/>
        <rFont val="Arial"/>
        <family val="2"/>
      </rPr>
      <t xml:space="preserve"> </t>
    </r>
  </si>
  <si>
    <t>Designer Life Coaching</t>
  </si>
  <si>
    <t>Developing Health and Independence</t>
  </si>
  <si>
    <t>Devon &amp; Cornwall Probation Trust</t>
  </si>
  <si>
    <t xml:space="preserve">Digartref Ynys Mon </t>
  </si>
  <si>
    <t>Disability Alliance</t>
  </si>
  <si>
    <t>3, 5, 7</t>
  </si>
  <si>
    <t>Disability Works (consortium) Supply chain – 
• Advance
• Pure Innovations
• Mind
• PLUSS
• Action for Blind People
• Scope
• Mencap
• United Response
• Leonard Cheshire Disability</t>
  </si>
  <si>
    <t>DISC</t>
  </si>
  <si>
    <t>DISIP</t>
  </si>
  <si>
    <t>DMT Business Services Limited</t>
  </si>
  <si>
    <t xml:space="preserve">Doncaster West Development Trust </t>
  </si>
  <si>
    <t>Dorset Probation Trust</t>
  </si>
  <si>
    <r>
      <t>Drug and Alcohol Charities Wales Ltd</t>
    </r>
    <r>
      <rPr>
        <u val="single"/>
        <sz val="10"/>
        <color indexed="12"/>
        <rFont val="Arial"/>
        <family val="2"/>
      </rPr>
      <t xml:space="preserve"> </t>
    </r>
  </si>
  <si>
    <t xml:space="preserve">DV8 Training (Brighton) Ltd </t>
  </si>
  <si>
    <t xml:space="preserve">Dynamis Enterprises Ltd </t>
  </si>
  <si>
    <t>7, 10, 12, 13, 18</t>
  </si>
  <si>
    <t>Dyslexia Action</t>
  </si>
  <si>
    <t xml:space="preserve">East Doncaster Development Trust </t>
  </si>
  <si>
    <t xml:space="preserve">East Kent ITeC Ltd </t>
  </si>
  <si>
    <t>3, 4, 10</t>
  </si>
  <si>
    <t>Eco Actif services CIC</t>
  </si>
  <si>
    <t>Eden Mencap</t>
  </si>
  <si>
    <t>7, 10, 13, 18</t>
  </si>
  <si>
    <t xml:space="preserve">Education, Training and Counselling </t>
  </si>
  <si>
    <t>6, 7</t>
  </si>
  <si>
    <t xml:space="preserve">Eldonian Group Limited </t>
  </si>
  <si>
    <t>Elect</t>
  </si>
  <si>
    <t xml:space="preserve">Elevation &amp; Training Ltd </t>
  </si>
  <si>
    <t>Elevation Network Trust</t>
  </si>
  <si>
    <t xml:space="preserve">e-mentoring Limited </t>
  </si>
  <si>
    <t>10, 15</t>
  </si>
  <si>
    <t xml:space="preserve">Emplacement Solutions Limited </t>
  </si>
  <si>
    <t xml:space="preserve">Employability Forum </t>
  </si>
  <si>
    <t>Employer Engagement</t>
  </si>
  <si>
    <t>Employment &amp; Training Consortium</t>
  </si>
  <si>
    <t xml:space="preserve">Employment &amp; Training Links Ltd </t>
  </si>
  <si>
    <t xml:space="preserve">Employment Support Retraining Agency Ltd (ESRA) </t>
  </si>
  <si>
    <t xml:space="preserve">Enable Service Ltd </t>
  </si>
  <si>
    <t xml:space="preserve">Enfys Foundation </t>
  </si>
  <si>
    <t xml:space="preserve">Enterprise First </t>
  </si>
  <si>
    <t>ENTERPRISE FOR CHANGE</t>
  </si>
  <si>
    <r>
      <t>Enterprise Growth Solutions Ltd</t>
    </r>
    <r>
      <rPr>
        <sz val="10"/>
        <rFont val="Calibri"/>
        <family val="2"/>
      </rPr>
      <t xml:space="preserve"> </t>
    </r>
  </si>
  <si>
    <t>Equip Training SW Ltd</t>
  </si>
  <si>
    <t>Escape</t>
  </si>
  <si>
    <t>Essex Adult Community</t>
  </si>
  <si>
    <t>Everton in the community</t>
  </si>
  <si>
    <t>7, 17, 18</t>
  </si>
  <si>
    <r>
      <t>Everyday Skills Limited (trading as EASE)</t>
    </r>
    <r>
      <rPr>
        <sz val="10"/>
        <rFont val="Calibri"/>
        <family val="2"/>
      </rPr>
      <t xml:space="preserve"> </t>
    </r>
  </si>
  <si>
    <t xml:space="preserve">Exchange Group </t>
  </si>
  <si>
    <t>3, 6, 10</t>
  </si>
  <si>
    <t>EXPERT PATIENTS PROGRAMME COMMUNITY INTEREST COMPANY (EPP CIC)</t>
  </si>
  <si>
    <t>Express Group</t>
  </si>
  <si>
    <t>Falmouth School of Sailing</t>
  </si>
  <si>
    <t>FASS (Fife Alcohol Support Service)</t>
  </si>
  <si>
    <t>Fata He</t>
  </si>
  <si>
    <t>FEAT (Fife Employability Access Trust)</t>
  </si>
  <si>
    <t xml:space="preserve">Fellowship of St Nicholas </t>
  </si>
  <si>
    <t>Fife Women’s Aid</t>
  </si>
  <si>
    <t xml:space="preserve">First Call </t>
  </si>
  <si>
    <t xml:space="preserve">First Wessex </t>
  </si>
  <si>
    <t>5, 7, 10</t>
  </si>
  <si>
    <t>Football League Trust</t>
  </si>
  <si>
    <t xml:space="preserve">Forster Community College </t>
  </si>
  <si>
    <t>Forward Training:</t>
  </si>
  <si>
    <t>Free 2 Learn</t>
  </si>
  <si>
    <t xml:space="preserve">Fusion </t>
  </si>
  <si>
    <t>GeMap</t>
  </si>
  <si>
    <t>General Physics</t>
  </si>
  <si>
    <t>9, 17</t>
  </si>
  <si>
    <t>Get Training Ltd</t>
  </si>
  <si>
    <t>GFE South Consortia: Brooklands College,
 Canterbury College, Central Sussex College, Chichester College, East Surrey College, Guildford college, Hadlow College, Mid Kent College, North East Surrey college of Technology, North West Kent College, Northbrook College, Plumpton college, Sussex coast College, Sussex Downs college, Thanet college, West &amp; South Kent College</t>
  </si>
  <si>
    <t>1, 2, 3, 4, 6, 7, 8, 9
 10, 11, 13, 14, 17, 18</t>
  </si>
  <si>
    <t xml:space="preserve">Ginger Bread </t>
  </si>
  <si>
    <t>Giving World Online</t>
  </si>
  <si>
    <t>Glasgow Women’s Library</t>
  </si>
  <si>
    <t>Glenmore Trust</t>
  </si>
  <si>
    <t>Gloucestershire College</t>
  </si>
  <si>
    <t>11,12</t>
  </si>
  <si>
    <t>Gloucestershire Enterprise Ltd</t>
  </si>
  <si>
    <t>Gloucestershire Probation</t>
  </si>
  <si>
    <t>Goblin Combe</t>
  </si>
  <si>
    <t xml:space="preserve">Gofal Cymru </t>
  </si>
  <si>
    <t xml:space="preserve">Gower College Swansea </t>
  </si>
  <si>
    <t>Grampian Society for the Blind</t>
  </si>
  <si>
    <t>Greater Manchester Centre for Voluntary Organisation (GMCVO)</t>
  </si>
  <si>
    <t>Greater Manchester West NHS Trust</t>
  </si>
  <si>
    <t xml:space="preserve">Green Corridor </t>
  </si>
  <si>
    <t>Greengrape Solutions</t>
  </si>
  <si>
    <t xml:space="preserve">Ground Work Merthyr &amp; RCT </t>
  </si>
  <si>
    <t>2, 7, 9, 10, 11, 
12, 13, 15, 18</t>
  </si>
  <si>
    <t>Growing well</t>
  </si>
  <si>
    <r>
      <t>Gwalia Care and Support</t>
    </r>
    <r>
      <rPr>
        <sz val="10"/>
        <rFont val="Times New Roman"/>
        <family val="1"/>
      </rPr>
      <t xml:space="preserve"> </t>
    </r>
  </si>
  <si>
    <t xml:space="preserve">GWE Business West </t>
  </si>
  <si>
    <t>Gwelheans Limited</t>
  </si>
  <si>
    <t>Hafan Cymru</t>
  </si>
  <si>
    <t xml:space="preserve">Hargreaves </t>
  </si>
  <si>
    <t>Hargreaves Training Services Limited</t>
  </si>
  <si>
    <t>Harvest Housing Group</t>
  </si>
  <si>
    <t>HCT Group</t>
  </si>
  <si>
    <t>Healthcare RM</t>
  </si>
  <si>
    <t>14, 15</t>
  </si>
  <si>
    <t xml:space="preserve">Heantun Housing Association Limited </t>
  </si>
  <si>
    <t>Helena Partnerships</t>
  </si>
  <si>
    <t>Highbury College</t>
  </si>
  <si>
    <t xml:space="preserve">Higher Rhythm Ltd </t>
  </si>
  <si>
    <r>
      <t>Hill McManus Ltd</t>
    </r>
    <r>
      <rPr>
        <sz val="10"/>
        <color indexed="62"/>
        <rFont val="Arial"/>
        <family val="2"/>
      </rPr>
      <t xml:space="preserve"> </t>
    </r>
  </si>
  <si>
    <t>Hillside Clubhouse</t>
  </si>
  <si>
    <t>1, 4, 11</t>
  </si>
  <si>
    <t>Hope Centre</t>
  </si>
  <si>
    <t>Hope Foundation</t>
  </si>
  <si>
    <t>Howgill Family Centre</t>
  </si>
  <si>
    <t>HTR – Human Resources Consultants</t>
  </si>
  <si>
    <t>Hyde Housing</t>
  </si>
  <si>
    <t xml:space="preserve">Hyde Housing Group </t>
  </si>
  <si>
    <t>4, 18</t>
  </si>
  <si>
    <t>Imperial College Healthcare NHS Trust</t>
  </si>
  <si>
    <t>Independence Trust</t>
  </si>
  <si>
    <t xml:space="preserve">Information, Advice and Guidance Centre </t>
  </si>
  <si>
    <t>Inplace Personnel Services Limited</t>
  </si>
  <si>
    <t>Instant Selection Limited</t>
  </si>
  <si>
    <t>Intech Centre</t>
  </si>
  <si>
    <t>Integar Training ltd</t>
  </si>
  <si>
    <t xml:space="preserve">Interactive Business Limited </t>
  </si>
  <si>
    <t xml:space="preserve">International Learning Centre </t>
  </si>
  <si>
    <t xml:space="preserve">Involve Yorkshire &amp; Humber </t>
  </si>
  <si>
    <t xml:space="preserve">IPS International Ltd </t>
  </si>
  <si>
    <t>1, 4, 7, 10, 18</t>
  </si>
  <si>
    <t>Ixion</t>
  </si>
  <si>
    <t>Jace</t>
  </si>
  <si>
    <t xml:space="preserve">jca Occupational Physiologists </t>
  </si>
  <si>
    <t>JGA Ltd trading as The JGA Group</t>
  </si>
  <si>
    <r>
      <t>JobMatch</t>
    </r>
    <r>
      <rPr>
        <sz val="10"/>
        <rFont val="Arial"/>
        <family val="2"/>
      </rPr>
      <t xml:space="preserve"> </t>
    </r>
  </si>
  <si>
    <t>1, 4, 10</t>
  </si>
  <si>
    <t xml:space="preserve">John Laing Training Ltd </t>
  </si>
  <si>
    <t>Keeping It Simple Training (KIS)</t>
  </si>
  <si>
    <t>Kendal College</t>
  </si>
  <si>
    <t xml:space="preserve">Kent CAN </t>
  </si>
  <si>
    <t xml:space="preserve">Kent College </t>
  </si>
  <si>
    <t>Kent County Council</t>
  </si>
  <si>
    <t xml:space="preserve">Kent Enterprise Trust </t>
  </si>
  <si>
    <t>Kettering Accommodation Concern</t>
  </si>
  <si>
    <t>4, 6, 9</t>
  </si>
  <si>
    <t>Khulisa Crime Prevention Initiative</t>
  </si>
  <si>
    <t>Kickstart</t>
  </si>
  <si>
    <t xml:space="preserve">Kickstart Community Programmes Ltd </t>
  </si>
  <si>
    <t>Lakes College</t>
  </si>
  <si>
    <t xml:space="preserve">Landau </t>
  </si>
  <si>
    <t>LCDP</t>
  </si>
  <si>
    <t>Leap</t>
  </si>
  <si>
    <t>Learn Assist</t>
  </si>
  <si>
    <t>Leicester Fit for Work Service</t>
  </si>
  <si>
    <t>7, 11, 18</t>
  </si>
  <si>
    <t xml:space="preserve">Leonardo’s (Leonardo’s Road Risk Management) </t>
  </si>
  <si>
    <t>Lewisham College</t>
  </si>
  <si>
    <t>LHA Support Services Ltd</t>
  </si>
  <si>
    <t xml:space="preserve">Life Change UK </t>
  </si>
  <si>
    <t>4, 6, 9, 17</t>
  </si>
  <si>
    <t xml:space="preserve">Life Skills Central Ltd </t>
  </si>
  <si>
    <t>Lifecare</t>
  </si>
  <si>
    <t>9, 10, 12, 15</t>
  </si>
  <si>
    <t>Lincoln Pelican Trust</t>
  </si>
  <si>
    <t>Lincolnshire Action Trust</t>
  </si>
  <si>
    <t>Liverpool Community College</t>
  </si>
  <si>
    <t>Liverpool Lighthouse</t>
  </si>
  <si>
    <t xml:space="preserve">Llite </t>
  </si>
  <si>
    <t>Logistics Employment Training Services Ltd</t>
  </si>
  <si>
    <t>London Borough of Lambeth</t>
  </si>
  <si>
    <t>London College of Beauty Therapy</t>
  </si>
  <si>
    <t>London Outreach Alliance</t>
  </si>
  <si>
    <t>Lusty Glaze Ltd</t>
  </si>
  <si>
    <t>Luton Foyer</t>
  </si>
  <si>
    <t>MAC-UK</t>
  </si>
  <si>
    <t xml:space="preserve">Magic Business Solutions Ltd </t>
  </si>
  <si>
    <t>Making Space</t>
  </si>
  <si>
    <t>Mapalim Limited</t>
  </si>
  <si>
    <t>MARTINEX LIMITED TRADING AS BURLEIGH COLLEGE</t>
  </si>
  <si>
    <t>3, 7, 10, 11, 15, 18</t>
  </si>
  <si>
    <t>MENCAP</t>
  </si>
  <si>
    <t>Mentoring and Befriending</t>
  </si>
  <si>
    <t>Meridian Business Support</t>
  </si>
  <si>
    <t xml:space="preserve">Meridian Business Support Ltd </t>
  </si>
  <si>
    <t xml:space="preserve">Merthyr Institute for the Blind </t>
  </si>
  <si>
    <t xml:space="preserve">Merthyr Tydfil County Borough Council </t>
  </si>
  <si>
    <t xml:space="preserve">Middleton Murray Ltd </t>
  </si>
  <si>
    <t>Milton Keynes Women and Work Group</t>
  </si>
  <si>
    <t>Money Advice South West (MASW)</t>
  </si>
  <si>
    <t>MPower Training Solutions</t>
  </si>
  <si>
    <r>
      <t>Myrick</t>
    </r>
    <r>
      <rPr>
        <u val="single"/>
        <sz val="10"/>
        <color indexed="12"/>
        <rFont val="Arial"/>
        <family val="2"/>
      </rPr>
      <t xml:space="preserve"> </t>
    </r>
  </si>
  <si>
    <t>1, 2, 3,  4, 5, 7,
10, 11, 14, 18</t>
  </si>
  <si>
    <t>NACRO</t>
  </si>
  <si>
    <t xml:space="preserve">National Autistic Society </t>
  </si>
  <si>
    <t>National Construction College</t>
  </si>
  <si>
    <t>5, 7, 10, 18</t>
  </si>
  <si>
    <r>
      <t>Neath Port Talbot College</t>
    </r>
    <r>
      <rPr>
        <u val="single"/>
        <sz val="10"/>
        <color indexed="12"/>
        <rFont val="Arial"/>
        <family val="2"/>
      </rPr>
      <t xml:space="preserve"> </t>
    </r>
  </si>
  <si>
    <t xml:space="preserve">2, 7, 10, 12, 13, 18 </t>
  </si>
  <si>
    <t>N-ergy Group</t>
  </si>
  <si>
    <t>2, 4</t>
  </si>
  <si>
    <t>Network for Black Professionals</t>
  </si>
  <si>
    <t>Neurosupport</t>
  </si>
  <si>
    <t>New College Swindon</t>
  </si>
  <si>
    <t>New Deal of the Mind</t>
  </si>
  <si>
    <t>New Highway</t>
  </si>
  <si>
    <t>Newbury College</t>
  </si>
  <si>
    <r>
      <t>Newport City Council</t>
    </r>
    <r>
      <rPr>
        <sz val="10"/>
        <rFont val="Arial"/>
        <family val="2"/>
      </rPr>
      <t xml:space="preserve"> </t>
    </r>
  </si>
  <si>
    <t>N-Gaged</t>
  </si>
  <si>
    <t>North Somerset Enterprise Agency</t>
  </si>
  <si>
    <t xml:space="preserve">North Staffordshire YMCA </t>
  </si>
  <si>
    <t xml:space="preserve">North Staffs Chamber Business Initiative </t>
  </si>
  <si>
    <t>North Wales Training</t>
  </si>
  <si>
    <t>North West Resource Centre</t>
  </si>
  <si>
    <t>North West Third Sector SPV Ltd</t>
  </si>
  <si>
    <t>North Yorkshire Learning Consortium- Including: A1 Community Works, The Cambrdige Centre, The Carers Resource, Coast and Moors Voluntary Action, Disability Action Yorkshire, Foundation, Harrogate Skills 4 Living, Orb Community Arts, Our Celebration, Peasholme Charity, Relate Harrogate and York, Ripon Community Link, Ripon Walled Garden, Scarborough and Ryedale Carers, Scarborough, Whitby and Ryedale Mind, The Spurriergate Centre, Thirsk Clock, Time Together, Workers’ Educational Association</t>
  </si>
  <si>
    <t>Northamptonshire CDA</t>
  </si>
  <si>
    <t xml:space="preserve">Northbrook College </t>
  </si>
  <si>
    <t xml:space="preserve">Northern Refugee Centre </t>
  </si>
  <si>
    <t>NOVA</t>
  </si>
  <si>
    <t>Novas Scarman</t>
  </si>
  <si>
    <t xml:space="preserve">NSA for Retail (National Skills Academy) </t>
  </si>
  <si>
    <t xml:space="preserve">Oakleaf Enterprise </t>
  </si>
  <si>
    <t>Oldham Lifelong Learning Service (Oldham Council)</t>
  </si>
  <si>
    <t>Olympic Host Borough’s College Consortium</t>
  </si>
  <si>
    <t>Omega Resource Group</t>
  </si>
  <si>
    <t>One Parent Families Scotland</t>
  </si>
  <si>
    <t>Oracle Training</t>
  </si>
  <si>
    <t>Outreach Alliance</t>
  </si>
  <si>
    <t xml:space="preserve">Outshine Ltd </t>
  </si>
  <si>
    <t>P3</t>
  </si>
  <si>
    <t>Paisley and Johnstone Training</t>
  </si>
  <si>
    <t>Pathways Learning Centre</t>
  </si>
  <si>
    <t xml:space="preserve">Pay &amp; Employment Rights (Yorkshire) Ltd </t>
  </si>
  <si>
    <t xml:space="preserve">PDM Training &amp; Consultancy Limited </t>
  </si>
  <si>
    <t xml:space="preserve">Penmark Ltd </t>
  </si>
  <si>
    <t>Pentreath Limited</t>
  </si>
  <si>
    <t>Penumbra</t>
  </si>
  <si>
    <t>Penwith Community Development Trust (PCDT)</t>
  </si>
  <si>
    <r>
      <t>People 1</t>
    </r>
    <r>
      <rPr>
        <vertAlign val="superscript"/>
        <sz val="10"/>
        <rFont val="Arial"/>
        <family val="2"/>
      </rPr>
      <t>st</t>
    </r>
  </si>
  <si>
    <t>People First (Sector Skills Council for Hospitality)</t>
  </si>
  <si>
    <t>Perth and Kinross Council – Welfare Rights</t>
  </si>
  <si>
    <t>Petroc</t>
  </si>
  <si>
    <t xml:space="preserve">Phoenix Enterprises </t>
  </si>
  <si>
    <t xml:space="preserve">Phoenix Security </t>
  </si>
  <si>
    <t>Pluss</t>
  </si>
  <si>
    <t>Plymouth &amp; District MIND</t>
  </si>
  <si>
    <t xml:space="preserve">Porchlight </t>
  </si>
  <si>
    <t>Powerchange Ltd</t>
  </si>
  <si>
    <t>PRAXIS COMMUNITY PROJECTS</t>
  </si>
  <si>
    <t xml:space="preserve">Prime Performance Solutions Ltd </t>
  </si>
  <si>
    <t>2, 12, 13, 14</t>
  </si>
  <si>
    <t>Prince’s Trust</t>
  </si>
  <si>
    <t>Priority Management Ltd</t>
  </si>
  <si>
    <t>Prism</t>
  </si>
  <si>
    <t xml:space="preserve">Project Buzz </t>
  </si>
  <si>
    <t xml:space="preserve">Prospect Services </t>
  </si>
  <si>
    <t xml:space="preserve">Prospect Training </t>
  </si>
  <si>
    <t>PSYBT</t>
  </si>
  <si>
    <t>PUSH</t>
  </si>
  <si>
    <t>QA Associates Limited</t>
  </si>
  <si>
    <t xml:space="preserve">R2W Limited (Right to Write) </t>
  </si>
  <si>
    <t>Ranstad Support</t>
  </si>
  <si>
    <t>RAPA Volunteers</t>
  </si>
  <si>
    <t>4, 9, 17</t>
  </si>
  <si>
    <t xml:space="preserve">RAPt (the Rehabilitation for Addicted Prisoners Trust) </t>
  </si>
  <si>
    <t>Rathbone Cymru</t>
  </si>
  <si>
    <t>RCT Homes</t>
  </si>
  <si>
    <r>
      <t>RCT Homes Ltd</t>
    </r>
    <r>
      <rPr>
        <u val="single"/>
        <sz val="10"/>
        <color indexed="12"/>
        <rFont val="Arial"/>
        <family val="2"/>
      </rPr>
      <t xml:space="preserve"> </t>
    </r>
  </si>
  <si>
    <t xml:space="preserve">RDaSH Social Enterprise </t>
  </si>
  <si>
    <t>Reading Refocus</t>
  </si>
  <si>
    <t>11, 12</t>
  </si>
  <si>
    <t>Real Ideas Organisation</t>
  </si>
  <si>
    <t xml:space="preserve">Realtime Training </t>
  </si>
  <si>
    <t>Red Kite Learning</t>
  </si>
  <si>
    <t>Regional Action West Midlands (RAWM)</t>
  </si>
  <si>
    <t xml:space="preserve">Regular Forces Employment Association (REFA) </t>
  </si>
  <si>
    <t>1, 7, 10, 14, 15, 18</t>
  </si>
  <si>
    <t>Rehab Works</t>
  </si>
  <si>
    <t>2, 4, 6, 9, 17</t>
  </si>
  <si>
    <t>Relate</t>
  </si>
  <si>
    <t xml:space="preserve">remit Ltd </t>
  </si>
  <si>
    <t>Remploy Ltd</t>
  </si>
  <si>
    <t>Renfrewshire Association for Mental Health</t>
  </si>
  <si>
    <t>Renovo</t>
  </si>
  <si>
    <t>ReZolve Kernow</t>
  </si>
  <si>
    <t>Right 2 Work (Oaklea Trust)</t>
  </si>
  <si>
    <t>Right Track Training</t>
  </si>
  <si>
    <t>Rocket Science</t>
  </si>
  <si>
    <t>Rolling Sound</t>
  </si>
  <si>
    <t xml:space="preserve">Roshni Sheffield Asian Women’s </t>
  </si>
  <si>
    <t>Rosies</t>
  </si>
  <si>
    <t>Routes to Work North</t>
  </si>
  <si>
    <t>7, 9, 10, 18</t>
  </si>
  <si>
    <t xml:space="preserve">Royal British Legion Industries (RBLI) </t>
  </si>
  <si>
    <t xml:space="preserve">Royal Forces Employment Association </t>
  </si>
  <si>
    <t xml:space="preserve">RTT Group Limited (Real Time Training) </t>
  </si>
  <si>
    <t>SAFE</t>
  </si>
  <si>
    <t>Safety Problem Solutions UK Limited</t>
  </si>
  <si>
    <r>
      <t xml:space="preserve">Salford City College - </t>
    </r>
    <r>
      <rPr>
        <sz val="10"/>
        <color indexed="8"/>
        <rFont val="Arial"/>
        <family val="2"/>
      </rPr>
      <t>Trinity Business Training</t>
    </r>
  </si>
  <si>
    <t xml:space="preserve">Salford Foundation </t>
  </si>
  <si>
    <t>8, 11, 13</t>
  </si>
  <si>
    <t>Salus</t>
  </si>
  <si>
    <t>SAMH (Scottish Action on Mental Health)</t>
  </si>
  <si>
    <t>7, 10, 15, 18</t>
  </si>
  <si>
    <r>
      <t>Sanctuary Group</t>
    </r>
    <r>
      <rPr>
        <sz val="10"/>
        <rFont val="Arial"/>
        <family val="2"/>
      </rPr>
      <t xml:space="preserve"> </t>
    </r>
  </si>
  <si>
    <t xml:space="preserve">SCOOP Aid </t>
  </si>
  <si>
    <r>
      <t>SCVS</t>
    </r>
    <r>
      <rPr>
        <sz val="10"/>
        <color indexed="8"/>
        <rFont val="Arial"/>
        <family val="2"/>
      </rPr>
      <t xml:space="preserve"> Amanda </t>
    </r>
    <r>
      <rPr>
        <sz val="10"/>
        <rFont val="Arial"/>
        <family val="2"/>
      </rPr>
      <t xml:space="preserve"> Carr</t>
    </r>
    <r>
      <rPr>
        <sz val="10"/>
        <rFont val="Times New Roman"/>
        <family val="1"/>
      </rPr>
      <t xml:space="preserve"> </t>
    </r>
  </si>
  <si>
    <t>Second Chance</t>
  </si>
  <si>
    <t>Second Step</t>
  </si>
  <si>
    <t>Sefton CVS – VOLA</t>
  </si>
  <si>
    <t>Send It</t>
  </si>
  <si>
    <t>SERCC</t>
  </si>
  <si>
    <t xml:space="preserve">Sheffield Alcohol Support Service </t>
  </si>
  <si>
    <t xml:space="preserve">Sheffield Mind </t>
  </si>
  <si>
    <t xml:space="preserve">SheilaCaulfield.com Ltd </t>
  </si>
  <si>
    <t>Shekinah Mission</t>
  </si>
  <si>
    <t>11, 13</t>
  </si>
  <si>
    <t>Shelter, The National Campaign for Homeless People Ltd</t>
  </si>
  <si>
    <t xml:space="preserve">Shire4Education Ltd </t>
  </si>
  <si>
    <t>Signhealth</t>
  </si>
  <si>
    <t>SIGTA Limited</t>
  </si>
  <si>
    <t xml:space="preserve">Skill Wales </t>
  </si>
  <si>
    <t>Skills for Care (Sector Skills Council for Care)</t>
  </si>
  <si>
    <t>Skills UK Ltd</t>
  </si>
  <si>
    <t>Skills4Success</t>
  </si>
  <si>
    <t>1, 4, 7</t>
  </si>
  <si>
    <t xml:space="preserve">Skillsmart (Sector Skills Council for Retail) </t>
  </si>
  <si>
    <t xml:space="preserve">Skillsnet Group CiC </t>
  </si>
  <si>
    <t>Slough Borough Council</t>
  </si>
  <si>
    <t xml:space="preserve">Social Enterprise West Midlands </t>
  </si>
  <si>
    <t>Social enterprises</t>
  </si>
  <si>
    <t>Social Firms UK</t>
  </si>
  <si>
    <t>Solent EBP</t>
  </si>
  <si>
    <t>Sonja Jones Training and Consultancy Ltd</t>
  </si>
  <si>
    <t>South Devon College</t>
  </si>
  <si>
    <t xml:space="preserve">South East Rural Community Councils (SERCC) </t>
  </si>
  <si>
    <t>South Sefton Development Trust</t>
  </si>
  <si>
    <t xml:space="preserve">South Yorkshire Victim Offender Mediation Service (Remedi) </t>
  </si>
  <si>
    <t>Southwark Council</t>
  </si>
  <si>
    <t>Sparc Teams</t>
  </si>
  <si>
    <t>Sparsholt College</t>
  </si>
  <si>
    <t>Speakersbank</t>
  </si>
  <si>
    <t xml:space="preserve">Square Orange Associates Ltd </t>
  </si>
  <si>
    <t>SST Facilities</t>
  </si>
  <si>
    <t xml:space="preserve">St Giles Trust </t>
  </si>
  <si>
    <t>St John Ambulance</t>
  </si>
  <si>
    <t>St Loye’s Foundation</t>
  </si>
  <si>
    <t>St Loyes Foundation</t>
  </si>
  <si>
    <t>St Mungos Community Housing Ltd</t>
  </si>
  <si>
    <r>
      <t>St. Loyes Foundation</t>
    </r>
    <r>
      <rPr>
        <u val="single"/>
        <sz val="10"/>
        <color indexed="12"/>
        <rFont val="Arial"/>
        <family val="2"/>
      </rPr>
      <t xml:space="preserve"> </t>
    </r>
  </si>
  <si>
    <t xml:space="preserve">Stepdirect Limited </t>
  </si>
  <si>
    <r>
      <t>Stepdirect Limited</t>
    </r>
    <r>
      <rPr>
        <sz val="10"/>
        <rFont val="Arial"/>
        <family val="2"/>
      </rPr>
      <t xml:space="preserve"> </t>
    </r>
  </si>
  <si>
    <t xml:space="preserve">Stockport NHS Foundation Trust </t>
  </si>
  <si>
    <t>Streetleague</t>
  </si>
  <si>
    <t xml:space="preserve">Striding Out </t>
  </si>
  <si>
    <t>Sunderland College</t>
  </si>
  <si>
    <t>Support Into Work</t>
  </si>
  <si>
    <t>Surrey Supported Employment Ltd</t>
  </si>
  <si>
    <t xml:space="preserve">Sussex Coast College Hastings </t>
  </si>
  <si>
    <t xml:space="preserve">Swim UK </t>
  </si>
  <si>
    <t>Swindon College</t>
  </si>
  <si>
    <t>Swindon Mind</t>
  </si>
  <si>
    <t xml:space="preserve">TA College </t>
  </si>
  <si>
    <t>take three days</t>
  </si>
  <si>
    <t>Tees Valley Arts</t>
  </si>
  <si>
    <t>Tell Organisation</t>
  </si>
  <si>
    <t xml:space="preserve">Thanet College </t>
  </si>
  <si>
    <t xml:space="preserve">Thanet Community Development Trust </t>
  </si>
  <si>
    <t xml:space="preserve">The Bridge Community Education Centre </t>
  </si>
  <si>
    <t>The Coach-house Trust</t>
  </si>
  <si>
    <t>The Cornwall Foundation of Promise/Fifteen Cornwall</t>
  </si>
  <si>
    <t>2, 4, 9, 17</t>
  </si>
  <si>
    <t>The Football League Trust</t>
  </si>
  <si>
    <t>The Hill Community Development Trust</t>
  </si>
  <si>
    <t>The Hope Centre</t>
  </si>
  <si>
    <t>The Listening Company (TLC)</t>
  </si>
  <si>
    <t>The Living Well Trust</t>
  </si>
  <si>
    <t>The London Apprenticeship Company</t>
  </si>
  <si>
    <t xml:space="preserve">The Mind Consortium (Hull &amp; East Yorkshire Mind) </t>
  </si>
  <si>
    <t>The People’s Supermarket</t>
  </si>
  <si>
    <t xml:space="preserve">The Plus Team </t>
  </si>
  <si>
    <t>2, 3, 4,  6, 7, 
10, 12, 18</t>
  </si>
  <si>
    <t>2, 3, 7, 10, 11, 
12, 13, 14, 18</t>
  </si>
  <si>
    <t>The Refugee Council</t>
  </si>
  <si>
    <t>7, 10, 11,  18</t>
  </si>
  <si>
    <t>The Salvation Army Trustee Company (The Salvation Army)</t>
  </si>
  <si>
    <t>The Scottish Community Services Agency</t>
  </si>
  <si>
    <t>The Soul Project Family Centre</t>
  </si>
  <si>
    <t xml:space="preserve">The Source at Meadowhall </t>
  </si>
  <si>
    <t>7, 13</t>
  </si>
  <si>
    <t>The Uni Network Ltd</t>
  </si>
  <si>
    <t>2, 4, 6, 12, 17</t>
  </si>
  <si>
    <t>Think 3e</t>
  </si>
  <si>
    <t xml:space="preserve">Tir Coed </t>
  </si>
  <si>
    <t>TLE Ltd</t>
  </si>
  <si>
    <t xml:space="preserve">Together Women Project </t>
  </si>
  <si>
    <t>Tomorrow’s People Trust Limited</t>
  </si>
  <si>
    <r>
      <t>Track 2000</t>
    </r>
    <r>
      <rPr>
        <u val="single"/>
        <sz val="10"/>
        <color indexed="12"/>
        <rFont val="Arial"/>
        <family val="2"/>
      </rPr>
      <t xml:space="preserve"> </t>
    </r>
  </si>
  <si>
    <t xml:space="preserve">Trafford College </t>
  </si>
  <si>
    <t xml:space="preserve">Train 4 Work </t>
  </si>
  <si>
    <t>Train4Work</t>
  </si>
  <si>
    <t>Training &amp; Advice Services</t>
  </si>
  <si>
    <t>Training For Life Ltd</t>
  </si>
  <si>
    <t>Training Solutions Ltd</t>
  </si>
  <si>
    <t>Training Strategies</t>
  </si>
  <si>
    <t>TRC - Tamil Relief Centre</t>
  </si>
  <si>
    <t>Trees for Cities</t>
  </si>
  <si>
    <t>3, 11,  12, 13</t>
  </si>
  <si>
    <t>Triangle Fusion</t>
  </si>
  <si>
    <t xml:space="preserve">Tribal </t>
  </si>
  <si>
    <t>4, 11</t>
  </si>
  <si>
    <t>Tribal Education Limited</t>
  </si>
  <si>
    <t>Truro and Penwith College</t>
  </si>
  <si>
    <t>Turnaround</t>
  </si>
  <si>
    <t>5, 6, 7, 10, 12</t>
  </si>
  <si>
    <t>Twin Valley Homes</t>
  </si>
  <si>
    <t>1, 4, 5,  7, 10, 11, 18</t>
  </si>
  <si>
    <t>UFI Learndirect</t>
  </si>
  <si>
    <t>UK Training and Development</t>
  </si>
  <si>
    <t xml:space="preserve">University of Derby </t>
  </si>
  <si>
    <t xml:space="preserve">Urbanbiz </t>
  </si>
  <si>
    <t xml:space="preserve">Valrec </t>
  </si>
  <si>
    <r>
      <t>Venture Wales</t>
    </r>
    <r>
      <rPr>
        <sz val="10"/>
        <rFont val="Arial"/>
        <family val="2"/>
      </rPr>
      <t xml:space="preserve"> </t>
    </r>
  </si>
  <si>
    <t>Vertex Data Science Ltd</t>
  </si>
  <si>
    <t>Victim Support</t>
  </si>
  <si>
    <t>Vocational Assessment Services</t>
  </si>
  <si>
    <t>Volunteer Centre</t>
  </si>
  <si>
    <t>Volunteer Cornwall</t>
  </si>
  <si>
    <t>Volunteer Development Scotland (VDS)</t>
  </si>
  <si>
    <r>
      <t>Wales Probation Trust</t>
    </r>
    <r>
      <rPr>
        <sz val="10"/>
        <rFont val="Arial"/>
        <family val="2"/>
      </rPr>
      <t xml:space="preserve"> </t>
    </r>
  </si>
  <si>
    <t xml:space="preserve">Wandsworth Psychological Therapies and Wellbeing Service (PTWbs) Employment Service. </t>
  </si>
  <si>
    <t xml:space="preserve">Wastesavers Charitable Trust Ltd </t>
  </si>
  <si>
    <t>West Fife Community Drugs Team</t>
  </si>
  <si>
    <t>West Highland College UHI</t>
  </si>
  <si>
    <t>WEST LONDON VOCATIONAL TRAINING</t>
  </si>
  <si>
    <t>West Midlands College Network (lead partner South Birmingham College)</t>
  </si>
  <si>
    <t>West Midlands Employer Coalition (Birmingham Chamber of Commerce)</t>
  </si>
  <si>
    <t>Westminster and Kingsway College</t>
  </si>
  <si>
    <t>Weston College</t>
  </si>
  <si>
    <t>Westward Training and Personnel/North Devon (Westward Pathfinder)</t>
  </si>
  <si>
    <t>Weymouth College</t>
  </si>
  <si>
    <t>Wiltshire Mind</t>
  </si>
  <si>
    <t>Wiltshire Probation</t>
  </si>
  <si>
    <t>2, 9</t>
  </si>
  <si>
    <t>Wing Production House</t>
  </si>
  <si>
    <t xml:space="preserve">WISE Ability Limited </t>
  </si>
  <si>
    <t>Wolverhampton Voluntary Sector Council (WVSC)</t>
  </si>
  <si>
    <t>Womens Wisdom</t>
  </si>
  <si>
    <t>8, 10, 13</t>
  </si>
  <si>
    <t xml:space="preserve">Worker’s Educational Association </t>
  </si>
  <si>
    <t>WS Training</t>
  </si>
  <si>
    <t>WSG Associates</t>
  </si>
  <si>
    <t xml:space="preserve">WSG Associates </t>
  </si>
  <si>
    <t>Wycombe District Council</t>
  </si>
  <si>
    <t>Yes – Young Enterprise Society</t>
  </si>
  <si>
    <t>8, 11, 13, 18</t>
  </si>
  <si>
    <t>Yes2Ventures</t>
  </si>
  <si>
    <t xml:space="preserve">Yorkshire Coast Enterprise </t>
  </si>
  <si>
    <t>Yorkshire Colleges Consortium-  Including: Asham Bryan College, Bishop Burton College, Craven College, East Riding College, Grimsby Institute of Further and Higher Education, North Lindsey College, Selby College, York College</t>
  </si>
  <si>
    <t>Youth Action</t>
  </si>
  <si>
    <t>Youth Connections</t>
  </si>
  <si>
    <t>YTKO (Outset)</t>
  </si>
  <si>
    <r>
      <t>YWCA (Platform 51)</t>
    </r>
    <r>
      <rPr>
        <sz val="10"/>
        <rFont val="Arial"/>
        <family val="2"/>
      </rPr>
      <t xml:space="preserve"> </t>
    </r>
  </si>
  <si>
    <t>Zest 4 Training</t>
  </si>
</sst>
</file>

<file path=xl/styles.xml><?xml version="1.0" encoding="utf-8"?>
<styleSheet xmlns="http://schemas.openxmlformats.org/spreadsheetml/2006/main">
  <numFmts count="3">
    <numFmt numFmtId="164" formatCode="GENERAL"/>
    <numFmt numFmtId="165" formatCode="0"/>
    <numFmt numFmtId="166" formatCode="\£#,##0"/>
  </numFmts>
  <fonts count="2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Arial"/>
      <family val="2"/>
    </font>
    <font>
      <b/>
      <u val="single"/>
      <sz val="14"/>
      <name val="Arial"/>
      <family val="2"/>
    </font>
    <font>
      <sz val="11"/>
      <color indexed="8"/>
      <name val="Arial"/>
      <family val="2"/>
    </font>
    <font>
      <sz val="10"/>
      <color indexed="8"/>
      <name val="Arial"/>
      <family val="2"/>
    </font>
    <font>
      <u val="single"/>
      <sz val="10"/>
      <color indexed="12"/>
      <name val="Arial"/>
      <family val="2"/>
    </font>
    <font>
      <sz val="10"/>
      <name val="Calibri"/>
      <family val="2"/>
    </font>
    <font>
      <sz val="10"/>
      <name val="Times New Roman"/>
      <family val="1"/>
    </font>
    <font>
      <sz val="10"/>
      <name val="Trebuchet MS"/>
      <family val="2"/>
    </font>
    <font>
      <sz val="10"/>
      <color indexed="62"/>
      <name val="Arial"/>
      <family val="2"/>
    </font>
    <font>
      <vertAlign val="superscrip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40">
    <xf numFmtId="164" fontId="0" fillId="0" borderId="0" xfId="0" applyAlignment="1">
      <alignment/>
    </xf>
    <xf numFmtId="164" fontId="0" fillId="0" borderId="0" xfId="0" applyFont="1" applyAlignment="1">
      <alignment wrapText="1"/>
    </xf>
    <xf numFmtId="164" fontId="18" fillId="4" borderId="10" xfId="0" applyFont="1" applyFill="1" applyBorder="1" applyAlignment="1">
      <alignment/>
    </xf>
    <xf numFmtId="164" fontId="0" fillId="4" borderId="10" xfId="0" applyFill="1" applyBorder="1" applyAlignment="1">
      <alignment/>
    </xf>
    <xf numFmtId="164" fontId="19" fillId="4" borderId="10" xfId="0" applyFont="1" applyFill="1" applyBorder="1" applyAlignment="1">
      <alignment/>
    </xf>
    <xf numFmtId="164" fontId="0" fillId="0" borderId="10" xfId="0" applyBorder="1" applyAlignment="1">
      <alignment/>
    </xf>
    <xf numFmtId="164" fontId="19" fillId="0" borderId="10" xfId="0" applyFont="1" applyBorder="1" applyAlignment="1">
      <alignment/>
    </xf>
    <xf numFmtId="164" fontId="18" fillId="24" borderId="10" xfId="0" applyFont="1" applyFill="1" applyBorder="1" applyAlignment="1">
      <alignment vertical="top"/>
    </xf>
    <xf numFmtId="164" fontId="18" fillId="24" borderId="10" xfId="0" applyFont="1" applyFill="1" applyBorder="1" applyAlignment="1">
      <alignment horizontal="right" vertical="top"/>
    </xf>
    <xf numFmtId="164" fontId="18" fillId="0" borderId="10" xfId="0" applyFont="1" applyBorder="1" applyAlignment="1">
      <alignment horizontal="left"/>
    </xf>
    <xf numFmtId="164" fontId="18" fillId="0" borderId="10" xfId="0" applyFont="1" applyBorder="1" applyAlignment="1">
      <alignment/>
    </xf>
    <xf numFmtId="164" fontId="18" fillId="0" borderId="10" xfId="0" applyFont="1" applyBorder="1" applyAlignment="1">
      <alignment vertical="top"/>
    </xf>
    <xf numFmtId="164" fontId="18" fillId="0" borderId="10" xfId="0" applyFont="1" applyBorder="1" applyAlignment="1">
      <alignment horizontal="right" vertical="top"/>
    </xf>
    <xf numFmtId="164" fontId="18" fillId="0" borderId="10" xfId="0" applyFont="1" applyBorder="1" applyAlignment="1">
      <alignment horizontal="right"/>
    </xf>
    <xf numFmtId="165" fontId="18" fillId="0" borderId="10" xfId="0" applyNumberFormat="1" applyFont="1" applyBorder="1" applyAlignment="1">
      <alignment/>
    </xf>
    <xf numFmtId="164" fontId="19" fillId="0" borderId="0" xfId="0" applyFont="1" applyAlignment="1">
      <alignment/>
    </xf>
    <xf numFmtId="164" fontId="19" fillId="0" borderId="0" xfId="0" applyFont="1" applyAlignment="1">
      <alignment horizontal="center"/>
    </xf>
    <xf numFmtId="164" fontId="20" fillId="22" borderId="10" xfId="0" applyFont="1" applyFill="1" applyBorder="1" applyAlignment="1">
      <alignment horizontal="center" vertical="top" wrapText="1"/>
    </xf>
    <xf numFmtId="164" fontId="18" fillId="0" borderId="10" xfId="0" applyFont="1" applyBorder="1" applyAlignment="1">
      <alignment horizontal="center" wrapText="1"/>
    </xf>
    <xf numFmtId="164" fontId="19" fillId="22" borderId="10" xfId="0" applyFont="1" applyFill="1" applyBorder="1" applyAlignment="1">
      <alignment horizontal="center" vertical="top"/>
    </xf>
    <xf numFmtId="164" fontId="19" fillId="4" borderId="10" xfId="0" applyFont="1" applyFill="1" applyBorder="1" applyAlignment="1">
      <alignment vertical="top" wrapText="1"/>
    </xf>
    <xf numFmtId="164" fontId="19" fillId="4" borderId="10" xfId="0" applyFont="1" applyFill="1" applyBorder="1" applyAlignment="1">
      <alignment vertical="top"/>
    </xf>
    <xf numFmtId="164" fontId="19" fillId="22" borderId="10" xfId="0" applyFont="1" applyFill="1" applyBorder="1" applyAlignment="1">
      <alignment horizontal="center" vertical="top" wrapText="1"/>
    </xf>
    <xf numFmtId="164" fontId="19" fillId="4" borderId="10" xfId="0" applyFont="1" applyFill="1" applyBorder="1" applyAlignment="1">
      <alignment horizontal="justify" vertical="top" wrapText="1"/>
    </xf>
    <xf numFmtId="164" fontId="21" fillId="4" borderId="10" xfId="0" applyFont="1" applyFill="1" applyBorder="1" applyAlignment="1">
      <alignment vertical="top" wrapText="1"/>
    </xf>
    <xf numFmtId="164" fontId="21" fillId="4" borderId="10" xfId="0" applyFont="1" applyFill="1" applyBorder="1" applyAlignment="1">
      <alignment horizontal="justify" wrapText="1"/>
    </xf>
    <xf numFmtId="164" fontId="19" fillId="0" borderId="0" xfId="0" applyFont="1" applyAlignment="1">
      <alignment vertical="top"/>
    </xf>
    <xf numFmtId="164" fontId="19" fillId="4" borderId="10" xfId="0" applyFont="1" applyFill="1" applyBorder="1" applyAlignment="1">
      <alignment horizontal="justify" wrapText="1"/>
    </xf>
    <xf numFmtId="164" fontId="19" fillId="0" borderId="0" xfId="0" applyFont="1" applyAlignment="1">
      <alignment/>
    </xf>
    <xf numFmtId="164" fontId="19" fillId="0" borderId="10" xfId="0" applyFont="1" applyBorder="1" applyAlignment="1">
      <alignment vertical="top"/>
    </xf>
    <xf numFmtId="164" fontId="18" fillId="17" borderId="10" xfId="0" applyFont="1" applyFill="1" applyBorder="1" applyAlignment="1">
      <alignment horizontal="center" vertical="top"/>
    </xf>
    <xf numFmtId="164" fontId="18" fillId="17" borderId="10" xfId="0" applyFont="1" applyFill="1" applyBorder="1" applyAlignment="1">
      <alignment vertical="top"/>
    </xf>
    <xf numFmtId="164" fontId="0" fillId="4" borderId="10" xfId="0" applyFont="1" applyFill="1" applyBorder="1" applyAlignment="1">
      <alignment vertical="top" wrapText="1"/>
    </xf>
    <xf numFmtId="164" fontId="22" fillId="4" borderId="10" xfId="0" applyFont="1" applyFill="1" applyBorder="1" applyAlignment="1">
      <alignment vertical="top" wrapText="1"/>
    </xf>
    <xf numFmtId="165" fontId="19" fillId="22" borderId="10" xfId="0" applyNumberFormat="1" applyFont="1" applyFill="1" applyBorder="1" applyAlignment="1">
      <alignment horizontal="center" vertical="top" wrapText="1"/>
    </xf>
    <xf numFmtId="164" fontId="0" fillId="4" borderId="10" xfId="0" applyFont="1" applyFill="1" applyBorder="1" applyAlignment="1">
      <alignment vertical="top"/>
    </xf>
    <xf numFmtId="164" fontId="26" fillId="4" borderId="10" xfId="0" applyFont="1" applyFill="1" applyBorder="1" applyAlignment="1">
      <alignment vertical="top" wrapText="1"/>
    </xf>
    <xf numFmtId="164" fontId="0" fillId="4" borderId="0" xfId="0" applyFont="1" applyFill="1" applyAlignment="1">
      <alignment vertical="top" wrapText="1"/>
    </xf>
    <xf numFmtId="164" fontId="18" fillId="0" borderId="0" xfId="0" applyFont="1" applyAlignment="1">
      <alignment vertical="top"/>
    </xf>
    <xf numFmtId="166" fontId="18" fillId="0" borderId="0" xfId="0" applyNumberFormat="1" applyFont="1" applyAlignment="1">
      <alignment vertical="top"/>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23"/>
  <sheetViews>
    <sheetView tabSelected="1" workbookViewId="0" topLeftCell="A1">
      <selection activeCell="B2" sqref="B2"/>
    </sheetView>
  </sheetViews>
  <sheetFormatPr defaultColWidth="9.140625" defaultRowHeight="12.75"/>
  <cols>
    <col min="2" max="2" width="49.57421875" style="0" customWidth="1"/>
    <col min="6" max="6" width="6.8515625" style="0" customWidth="1"/>
    <col min="7" max="7" width="63.00390625" style="0" customWidth="1"/>
  </cols>
  <sheetData>
    <row r="2" ht="96.75">
      <c r="B2" s="1" t="s">
        <v>0</v>
      </c>
    </row>
    <row r="4" spans="2:7" ht="13.5">
      <c r="B4" s="2" t="s">
        <v>1</v>
      </c>
      <c r="C4" s="3"/>
      <c r="F4" s="2" t="s">
        <v>2</v>
      </c>
      <c r="G4" s="4"/>
    </row>
    <row r="5" spans="2:7" ht="13.5">
      <c r="B5" s="5"/>
      <c r="C5" s="5"/>
      <c r="F5" s="6"/>
      <c r="G5" s="6"/>
    </row>
    <row r="6" spans="2:7" ht="13.5">
      <c r="B6" s="7" t="s">
        <v>3</v>
      </c>
      <c r="C6" s="8">
        <f>'Work Programme Tier One '!D476</f>
        <v>196</v>
      </c>
      <c r="F6" s="9">
        <v>1</v>
      </c>
      <c r="G6" s="10" t="s">
        <v>4</v>
      </c>
    </row>
    <row r="7" spans="2:7" ht="13.5">
      <c r="B7" s="11" t="s">
        <v>5</v>
      </c>
      <c r="C7" s="12">
        <f>'Work Programme Tier One '!D475</f>
        <v>80</v>
      </c>
      <c r="F7" s="9">
        <v>2</v>
      </c>
      <c r="G7" s="10" t="s">
        <v>6</v>
      </c>
    </row>
    <row r="8" spans="2:7" ht="13.5">
      <c r="B8" s="11" t="s">
        <v>7</v>
      </c>
      <c r="C8" s="12">
        <f>'Work Programme Tier One '!D474</f>
        <v>189</v>
      </c>
      <c r="F8" s="9">
        <v>3</v>
      </c>
      <c r="G8" s="10" t="s">
        <v>8</v>
      </c>
    </row>
    <row r="9" spans="2:7" ht="13.5">
      <c r="B9" s="13" t="s">
        <v>9</v>
      </c>
      <c r="C9" s="14"/>
      <c r="F9" s="9">
        <v>4</v>
      </c>
      <c r="G9" s="10" t="s">
        <v>10</v>
      </c>
    </row>
    <row r="10" spans="2:7" ht="13.5">
      <c r="B10" s="5"/>
      <c r="C10" s="5"/>
      <c r="F10" s="9">
        <v>5</v>
      </c>
      <c r="G10" s="10" t="s">
        <v>11</v>
      </c>
    </row>
    <row r="11" spans="2:7" ht="13.5">
      <c r="B11" s="2" t="s">
        <v>12</v>
      </c>
      <c r="C11" s="3"/>
      <c r="F11" s="9">
        <v>6</v>
      </c>
      <c r="G11" s="10" t="s">
        <v>13</v>
      </c>
    </row>
    <row r="12" spans="2:7" ht="13.5">
      <c r="B12" s="5"/>
      <c r="C12" s="5"/>
      <c r="F12" s="9">
        <v>7</v>
      </c>
      <c r="G12" s="10" t="s">
        <v>14</v>
      </c>
    </row>
    <row r="13" spans="2:7" ht="13.5">
      <c r="B13" s="7" t="s">
        <v>3</v>
      </c>
      <c r="C13" s="11">
        <f>'Work Programme Tier Two plus'!D649</f>
        <v>312</v>
      </c>
      <c r="F13" s="9">
        <v>8</v>
      </c>
      <c r="G13" s="10" t="s">
        <v>15</v>
      </c>
    </row>
    <row r="14" spans="2:7" ht="13.5">
      <c r="B14" s="11" t="s">
        <v>16</v>
      </c>
      <c r="C14" s="11">
        <f>'Work Programme Tier Two plus'!D648</f>
        <v>95</v>
      </c>
      <c r="F14" s="9">
        <v>9</v>
      </c>
      <c r="G14" s="10" t="s">
        <v>17</v>
      </c>
    </row>
    <row r="15" spans="2:7" ht="13.5">
      <c r="B15" s="11" t="s">
        <v>7</v>
      </c>
      <c r="C15" s="11">
        <f>'Work Programme Tier Two plus'!D647</f>
        <v>227</v>
      </c>
      <c r="F15" s="9">
        <v>10</v>
      </c>
      <c r="G15" s="10" t="s">
        <v>18</v>
      </c>
    </row>
    <row r="16" spans="2:7" ht="13.5">
      <c r="B16" s="13" t="s">
        <v>9</v>
      </c>
      <c r="C16" s="10">
        <f>SUM(C13:C15)</f>
        <v>634</v>
      </c>
      <c r="F16" s="9">
        <v>11</v>
      </c>
      <c r="G16" s="10" t="s">
        <v>19</v>
      </c>
    </row>
    <row r="17" spans="6:7" ht="13.5">
      <c r="F17" s="9">
        <v>12</v>
      </c>
      <c r="G17" s="10" t="s">
        <v>20</v>
      </c>
    </row>
    <row r="18" spans="2:7" ht="13.5">
      <c r="B18" s="2" t="s">
        <v>21</v>
      </c>
      <c r="C18" s="3"/>
      <c r="F18" s="9">
        <v>13</v>
      </c>
      <c r="G18" s="10" t="s">
        <v>22</v>
      </c>
    </row>
    <row r="19" spans="2:7" ht="13.5">
      <c r="B19" s="5"/>
      <c r="C19" s="5"/>
      <c r="F19" s="9">
        <v>14</v>
      </c>
      <c r="G19" s="10" t="s">
        <v>23</v>
      </c>
    </row>
    <row r="20" spans="2:7" ht="13.5">
      <c r="B20" s="7" t="s">
        <v>3</v>
      </c>
      <c r="C20" s="11">
        <f>C6+C13</f>
        <v>508</v>
      </c>
      <c r="F20" s="9">
        <v>15</v>
      </c>
      <c r="G20" s="10" t="s">
        <v>24</v>
      </c>
    </row>
    <row r="21" spans="2:7" ht="13.5">
      <c r="B21" s="11" t="s">
        <v>16</v>
      </c>
      <c r="C21" s="11">
        <f>C14+C7</f>
        <v>175</v>
      </c>
      <c r="F21" s="9">
        <v>16</v>
      </c>
      <c r="G21" s="10" t="s">
        <v>25</v>
      </c>
    </row>
    <row r="22" spans="2:7" ht="13.5">
      <c r="B22" s="11" t="s">
        <v>7</v>
      </c>
      <c r="C22" s="11">
        <f>C8+C15</f>
        <v>416</v>
      </c>
      <c r="F22" s="9">
        <v>17</v>
      </c>
      <c r="G22" s="10" t="s">
        <v>26</v>
      </c>
    </row>
    <row r="23" spans="2:7" ht="13.5">
      <c r="B23" s="13" t="s">
        <v>9</v>
      </c>
      <c r="C23" s="10">
        <f>SUM(C20:C22)</f>
        <v>1099</v>
      </c>
      <c r="F23" s="9">
        <v>18</v>
      </c>
      <c r="G23" s="10" t="s">
        <v>27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D477"/>
  <sheetViews>
    <sheetView workbookViewId="0" topLeftCell="A1">
      <selection activeCell="B3" sqref="B3"/>
    </sheetView>
  </sheetViews>
  <sheetFormatPr defaultColWidth="9.140625" defaultRowHeight="12.75"/>
  <cols>
    <col min="1" max="1" width="2.57421875" style="15" customWidth="1"/>
    <col min="2" max="2" width="23.00390625" style="16" customWidth="1"/>
    <col min="3" max="3" width="52.140625" style="15" customWidth="1"/>
    <col min="4" max="4" width="16.421875" style="15" customWidth="1"/>
    <col min="5" max="5" width="9.57421875" style="15" customWidth="1"/>
    <col min="6" max="6" width="10.28125" style="15" customWidth="1"/>
    <col min="7" max="7" width="14.28125" style="15" customWidth="1"/>
    <col min="8" max="16384" width="9.140625" style="15" customWidth="1"/>
  </cols>
  <sheetData>
    <row r="2" spans="2:4" ht="67.5" customHeight="1">
      <c r="B2" s="17" t="s">
        <v>28</v>
      </c>
      <c r="C2" s="17"/>
      <c r="D2" s="17"/>
    </row>
    <row r="3" spans="2:4" ht="96.75" customHeight="1">
      <c r="B3" s="18" t="s">
        <v>29</v>
      </c>
      <c r="C3" s="18"/>
      <c r="D3" s="18"/>
    </row>
    <row r="4" spans="2:4" ht="66.75" customHeight="1">
      <c r="B4" s="18" t="s">
        <v>30</v>
      </c>
      <c r="C4" s="18" t="s">
        <v>31</v>
      </c>
      <c r="D4" s="18" t="s">
        <v>32</v>
      </c>
    </row>
    <row r="5" spans="2:4" ht="13.5">
      <c r="B5" s="19">
        <v>3</v>
      </c>
      <c r="C5" s="20" t="s">
        <v>33</v>
      </c>
      <c r="D5" s="21" t="s">
        <v>34</v>
      </c>
    </row>
    <row r="6" spans="2:4" ht="13.5">
      <c r="B6" s="19" t="s">
        <v>35</v>
      </c>
      <c r="C6" s="20" t="s">
        <v>36</v>
      </c>
      <c r="D6" s="21" t="s">
        <v>37</v>
      </c>
    </row>
    <row r="7" spans="2:4" ht="13.5">
      <c r="B7" s="22">
        <v>7</v>
      </c>
      <c r="C7" s="20" t="s">
        <v>38</v>
      </c>
      <c r="D7" s="21" t="s">
        <v>37</v>
      </c>
    </row>
    <row r="8" spans="2:4" ht="13.5">
      <c r="B8" s="19">
        <v>11</v>
      </c>
      <c r="C8" s="20" t="s">
        <v>39</v>
      </c>
      <c r="D8" s="21" t="s">
        <v>34</v>
      </c>
    </row>
    <row r="9" spans="2:4" ht="16.5" customHeight="1">
      <c r="B9" s="19">
        <v>16</v>
      </c>
      <c r="C9" s="20" t="s">
        <v>40</v>
      </c>
      <c r="D9" s="21" t="s">
        <v>34</v>
      </c>
    </row>
    <row r="10" spans="2:4" ht="13.5">
      <c r="B10" s="19">
        <v>8</v>
      </c>
      <c r="C10" s="20" t="s">
        <v>41</v>
      </c>
      <c r="D10" s="21" t="s">
        <v>34</v>
      </c>
    </row>
    <row r="11" spans="2:4" ht="13.5">
      <c r="B11" s="19">
        <v>11</v>
      </c>
      <c r="C11" s="20" t="s">
        <v>42</v>
      </c>
      <c r="D11" s="21" t="s">
        <v>37</v>
      </c>
    </row>
    <row r="12" spans="2:4" ht="15.75" customHeight="1">
      <c r="B12" s="19">
        <v>2</v>
      </c>
      <c r="C12" s="20" t="s">
        <v>43</v>
      </c>
      <c r="D12" s="21" t="s">
        <v>37</v>
      </c>
    </row>
    <row r="13" spans="2:4" ht="13.5">
      <c r="B13" s="19">
        <v>3</v>
      </c>
      <c r="C13" s="20" t="s">
        <v>44</v>
      </c>
      <c r="D13" s="21" t="s">
        <v>34</v>
      </c>
    </row>
    <row r="14" spans="2:4" ht="13.5">
      <c r="B14" s="19" t="s">
        <v>45</v>
      </c>
      <c r="C14" s="20" t="s">
        <v>46</v>
      </c>
      <c r="D14" s="21" t="s">
        <v>34</v>
      </c>
    </row>
    <row r="15" spans="2:4" ht="13.5">
      <c r="B15" s="22">
        <v>10</v>
      </c>
      <c r="C15" s="23" t="s">
        <v>47</v>
      </c>
      <c r="D15" s="23" t="s">
        <v>34</v>
      </c>
    </row>
    <row r="16" spans="2:4" ht="15" customHeight="1">
      <c r="B16" s="19">
        <v>3</v>
      </c>
      <c r="C16" s="20" t="s">
        <v>48</v>
      </c>
      <c r="D16" s="21" t="s">
        <v>37</v>
      </c>
    </row>
    <row r="17" spans="2:4" ht="15" customHeight="1">
      <c r="B17" s="22" t="s">
        <v>49</v>
      </c>
      <c r="C17" s="23" t="s">
        <v>50</v>
      </c>
      <c r="D17" s="23" t="s">
        <v>34</v>
      </c>
    </row>
    <row r="18" spans="2:4" ht="13.5">
      <c r="B18" s="22">
        <v>7</v>
      </c>
      <c r="C18" s="23" t="s">
        <v>51</v>
      </c>
      <c r="D18" s="23" t="s">
        <v>34</v>
      </c>
    </row>
    <row r="19" spans="2:4" ht="15" customHeight="1">
      <c r="B19" s="22">
        <v>18</v>
      </c>
      <c r="C19" s="20" t="s">
        <v>52</v>
      </c>
      <c r="D19" s="21" t="s">
        <v>37</v>
      </c>
    </row>
    <row r="20" spans="2:4" ht="13.5">
      <c r="B20" s="22">
        <v>18</v>
      </c>
      <c r="C20" s="20" t="s">
        <v>53</v>
      </c>
      <c r="D20" s="20" t="s">
        <v>34</v>
      </c>
    </row>
    <row r="21" spans="2:4" ht="13.5">
      <c r="B21" s="22">
        <v>7</v>
      </c>
      <c r="C21" s="20" t="s">
        <v>54</v>
      </c>
      <c r="D21" s="20" t="s">
        <v>34</v>
      </c>
    </row>
    <row r="22" spans="2:4" ht="13.5">
      <c r="B22" s="22">
        <v>7</v>
      </c>
      <c r="C22" s="20" t="s">
        <v>55</v>
      </c>
      <c r="D22" s="21" t="s">
        <v>37</v>
      </c>
    </row>
    <row r="23" spans="2:4" ht="13.5">
      <c r="B23" s="19">
        <v>3</v>
      </c>
      <c r="C23" s="20" t="s">
        <v>56</v>
      </c>
      <c r="D23" s="21" t="s">
        <v>34</v>
      </c>
    </row>
    <row r="24" spans="2:4" ht="13.5">
      <c r="B24" s="22">
        <v>10</v>
      </c>
      <c r="C24" s="23" t="s">
        <v>57</v>
      </c>
      <c r="D24" s="21" t="s">
        <v>37</v>
      </c>
    </row>
    <row r="25" spans="2:4" ht="13.5">
      <c r="B25" s="22">
        <v>10</v>
      </c>
      <c r="C25" s="23" t="s">
        <v>58</v>
      </c>
      <c r="D25" s="21" t="s">
        <v>37</v>
      </c>
    </row>
    <row r="26" spans="2:4" ht="13.5">
      <c r="B26" s="19">
        <v>15</v>
      </c>
      <c r="C26" s="20" t="s">
        <v>59</v>
      </c>
      <c r="D26" s="21" t="s">
        <v>34</v>
      </c>
    </row>
    <row r="27" spans="2:4" ht="13.5">
      <c r="B27" s="19">
        <v>13</v>
      </c>
      <c r="C27" s="24" t="s">
        <v>60</v>
      </c>
      <c r="D27" s="21" t="s">
        <v>34</v>
      </c>
    </row>
    <row r="28" spans="2:4" ht="13.5">
      <c r="B28" s="22">
        <v>10</v>
      </c>
      <c r="C28" s="25" t="s">
        <v>61</v>
      </c>
      <c r="D28" s="23" t="s">
        <v>34</v>
      </c>
    </row>
    <row r="29" spans="2:4" ht="13.5">
      <c r="B29" s="19">
        <v>1</v>
      </c>
      <c r="C29" s="20" t="s">
        <v>62</v>
      </c>
      <c r="D29" s="21" t="s">
        <v>37</v>
      </c>
    </row>
    <row r="30" spans="2:4" ht="13.5">
      <c r="B30" s="19">
        <v>9</v>
      </c>
      <c r="C30" s="20" t="s">
        <v>63</v>
      </c>
      <c r="D30" s="20" t="s">
        <v>64</v>
      </c>
    </row>
    <row r="31" spans="2:4" ht="13.5">
      <c r="B31" s="22">
        <v>10</v>
      </c>
      <c r="C31" s="23" t="s">
        <v>65</v>
      </c>
      <c r="D31" s="23" t="s">
        <v>34</v>
      </c>
    </row>
    <row r="32" spans="2:4" ht="13.5">
      <c r="B32" s="19">
        <v>13</v>
      </c>
      <c r="C32" s="20" t="s">
        <v>66</v>
      </c>
      <c r="D32" s="21" t="s">
        <v>37</v>
      </c>
    </row>
    <row r="33" spans="2:4" ht="13.5">
      <c r="B33" s="19">
        <v>8</v>
      </c>
      <c r="C33" s="20" t="s">
        <v>67</v>
      </c>
      <c r="D33" s="21" t="s">
        <v>34</v>
      </c>
    </row>
    <row r="34" spans="2:4" ht="26.25">
      <c r="B34" s="19">
        <v>8</v>
      </c>
      <c r="C34" s="20" t="s">
        <v>68</v>
      </c>
      <c r="D34" s="20" t="s">
        <v>64</v>
      </c>
    </row>
    <row r="35" spans="2:4" ht="13.5">
      <c r="B35" s="19">
        <v>15</v>
      </c>
      <c r="C35" s="20" t="s">
        <v>69</v>
      </c>
      <c r="D35" s="21" t="s">
        <v>37</v>
      </c>
    </row>
    <row r="36" spans="2:4" ht="13.5">
      <c r="B36" s="22">
        <v>7</v>
      </c>
      <c r="C36" s="20" t="s">
        <v>70</v>
      </c>
      <c r="D36" s="20" t="s">
        <v>34</v>
      </c>
    </row>
    <row r="37" spans="2:4" ht="26.25">
      <c r="B37" s="19">
        <v>7</v>
      </c>
      <c r="C37" s="20" t="s">
        <v>71</v>
      </c>
      <c r="D37" s="20" t="s">
        <v>64</v>
      </c>
    </row>
    <row r="38" spans="2:4" ht="13.5">
      <c r="B38" s="22">
        <v>18</v>
      </c>
      <c r="C38" s="20" t="s">
        <v>72</v>
      </c>
      <c r="D38" s="21" t="s">
        <v>37</v>
      </c>
    </row>
    <row r="39" spans="2:4" ht="15.75" customHeight="1">
      <c r="B39" s="19">
        <v>10</v>
      </c>
      <c r="C39" s="20" t="s">
        <v>73</v>
      </c>
      <c r="D39" s="21" t="s">
        <v>37</v>
      </c>
    </row>
    <row r="40" spans="2:4" ht="13.5">
      <c r="B40" s="19">
        <v>1</v>
      </c>
      <c r="C40" s="20" t="s">
        <v>74</v>
      </c>
      <c r="D40" s="21" t="s">
        <v>37</v>
      </c>
    </row>
    <row r="41" spans="2:4" ht="13.5">
      <c r="B41" s="22">
        <v>10</v>
      </c>
      <c r="C41" s="25" t="s">
        <v>75</v>
      </c>
      <c r="D41" s="23" t="s">
        <v>34</v>
      </c>
    </row>
    <row r="42" spans="2:4" ht="13.5">
      <c r="B42" s="19">
        <v>15</v>
      </c>
      <c r="C42" s="20" t="s">
        <v>76</v>
      </c>
      <c r="D42" s="21" t="s">
        <v>34</v>
      </c>
    </row>
    <row r="43" spans="2:4" ht="13.5">
      <c r="B43" s="19" t="s">
        <v>77</v>
      </c>
      <c r="C43" s="20" t="s">
        <v>78</v>
      </c>
      <c r="D43" s="21" t="s">
        <v>37</v>
      </c>
    </row>
    <row r="44" spans="2:4" ht="13.5">
      <c r="B44" s="19">
        <v>12</v>
      </c>
      <c r="C44" s="20" t="s">
        <v>79</v>
      </c>
      <c r="D44" s="20" t="s">
        <v>64</v>
      </c>
    </row>
    <row r="45" spans="2:4" ht="13.5">
      <c r="B45" s="19" t="s">
        <v>80</v>
      </c>
      <c r="C45" s="20" t="s">
        <v>81</v>
      </c>
      <c r="D45" s="21" t="s">
        <v>37</v>
      </c>
    </row>
    <row r="46" spans="2:4" ht="15" customHeight="1">
      <c r="B46" s="19">
        <v>18</v>
      </c>
      <c r="C46" s="20" t="s">
        <v>82</v>
      </c>
      <c r="D46" s="21" t="s">
        <v>37</v>
      </c>
    </row>
    <row r="47" spans="2:4" ht="13.5">
      <c r="B47" s="22">
        <v>7</v>
      </c>
      <c r="C47" s="20" t="s">
        <v>83</v>
      </c>
      <c r="D47" s="20" t="s">
        <v>34</v>
      </c>
    </row>
    <row r="48" spans="2:4" ht="13.5">
      <c r="B48" s="19">
        <v>15</v>
      </c>
      <c r="C48" s="20" t="s">
        <v>84</v>
      </c>
      <c r="D48" s="21" t="s">
        <v>37</v>
      </c>
    </row>
    <row r="49" spans="2:4" ht="13.5">
      <c r="B49" s="19" t="s">
        <v>85</v>
      </c>
      <c r="C49" s="20" t="s">
        <v>86</v>
      </c>
      <c r="D49" s="21" t="s">
        <v>34</v>
      </c>
    </row>
    <row r="50" spans="2:4" ht="13.5">
      <c r="B50" s="19">
        <v>17</v>
      </c>
      <c r="C50" s="20" t="s">
        <v>87</v>
      </c>
      <c r="D50" s="20" t="s">
        <v>64</v>
      </c>
    </row>
    <row r="51" spans="2:4" ht="13.5">
      <c r="B51" s="19">
        <v>15</v>
      </c>
      <c r="C51" s="20" t="s">
        <v>88</v>
      </c>
      <c r="D51" s="21" t="s">
        <v>34</v>
      </c>
    </row>
    <row r="52" spans="2:4" ht="13.5">
      <c r="B52" s="22" t="s">
        <v>49</v>
      </c>
      <c r="C52" s="23" t="s">
        <v>89</v>
      </c>
      <c r="D52" s="21" t="s">
        <v>37</v>
      </c>
    </row>
    <row r="53" spans="2:4" ht="13.5">
      <c r="B53" s="19">
        <v>14</v>
      </c>
      <c r="C53" s="20" t="s">
        <v>90</v>
      </c>
      <c r="D53" s="21" t="s">
        <v>34</v>
      </c>
    </row>
    <row r="54" spans="2:4" ht="13.5">
      <c r="B54" s="22">
        <v>7</v>
      </c>
      <c r="C54" s="20" t="s">
        <v>91</v>
      </c>
      <c r="D54" s="21" t="s">
        <v>37</v>
      </c>
    </row>
    <row r="55" spans="2:4" ht="13.5">
      <c r="B55" s="19">
        <v>14</v>
      </c>
      <c r="C55" s="20" t="s">
        <v>92</v>
      </c>
      <c r="D55" s="21" t="s">
        <v>37</v>
      </c>
    </row>
    <row r="56" spans="2:4" ht="13.5">
      <c r="B56" s="19">
        <v>6</v>
      </c>
      <c r="C56" s="24" t="s">
        <v>93</v>
      </c>
      <c r="D56" s="20" t="s">
        <v>64</v>
      </c>
    </row>
    <row r="57" spans="2:4" ht="13.5">
      <c r="B57" s="22">
        <v>7</v>
      </c>
      <c r="C57" s="23" t="s">
        <v>94</v>
      </c>
      <c r="D57" s="21" t="s">
        <v>37</v>
      </c>
    </row>
    <row r="58" spans="2:4" ht="13.5">
      <c r="B58" s="22">
        <v>7</v>
      </c>
      <c r="C58" s="20" t="s">
        <v>95</v>
      </c>
      <c r="D58" s="20" t="s">
        <v>34</v>
      </c>
    </row>
    <row r="59" spans="2:4" ht="15" customHeight="1">
      <c r="B59" s="22">
        <v>10</v>
      </c>
      <c r="C59" s="23" t="s">
        <v>96</v>
      </c>
      <c r="D59" s="23" t="s">
        <v>34</v>
      </c>
    </row>
    <row r="60" spans="2:4" ht="13.5">
      <c r="B60" s="19">
        <v>7</v>
      </c>
      <c r="C60" s="20" t="s">
        <v>97</v>
      </c>
      <c r="D60" s="20" t="s">
        <v>64</v>
      </c>
    </row>
    <row r="61" spans="2:4" ht="13.5">
      <c r="B61" s="19">
        <v>7</v>
      </c>
      <c r="C61" s="20" t="s">
        <v>98</v>
      </c>
      <c r="D61" s="21" t="s">
        <v>34</v>
      </c>
    </row>
    <row r="62" spans="2:4" ht="26.25">
      <c r="B62" s="19">
        <v>6</v>
      </c>
      <c r="C62" s="20" t="s">
        <v>99</v>
      </c>
      <c r="D62" s="20" t="s">
        <v>34</v>
      </c>
    </row>
    <row r="63" spans="2:4" ht="15.75" customHeight="1">
      <c r="B63" s="19">
        <v>11</v>
      </c>
      <c r="C63" s="20" t="s">
        <v>100</v>
      </c>
      <c r="D63" s="20" t="s">
        <v>64</v>
      </c>
    </row>
    <row r="64" spans="2:4" ht="13.5">
      <c r="B64" s="19">
        <v>14</v>
      </c>
      <c r="C64" s="20" t="s">
        <v>101</v>
      </c>
      <c r="D64" s="20" t="s">
        <v>64</v>
      </c>
    </row>
    <row r="65" spans="2:4" ht="13.5">
      <c r="B65" s="22">
        <v>10</v>
      </c>
      <c r="C65" s="23" t="s">
        <v>102</v>
      </c>
      <c r="D65" s="21" t="s">
        <v>37</v>
      </c>
    </row>
    <row r="66" spans="2:4" ht="13.5">
      <c r="B66" s="19">
        <v>3</v>
      </c>
      <c r="C66" s="20" t="s">
        <v>103</v>
      </c>
      <c r="D66" s="21" t="s">
        <v>34</v>
      </c>
    </row>
    <row r="67" spans="2:4" ht="13.5">
      <c r="B67" s="19">
        <v>4</v>
      </c>
      <c r="C67" s="20" t="s">
        <v>104</v>
      </c>
      <c r="D67" s="21" t="s">
        <v>34</v>
      </c>
    </row>
    <row r="68" spans="2:4" ht="13.5">
      <c r="B68" s="19">
        <v>4</v>
      </c>
      <c r="C68" s="20" t="s">
        <v>105</v>
      </c>
      <c r="D68" s="21" t="s">
        <v>64</v>
      </c>
    </row>
    <row r="69" spans="2:4" ht="13.5">
      <c r="B69" s="22">
        <v>10</v>
      </c>
      <c r="C69" s="23" t="s">
        <v>106</v>
      </c>
      <c r="D69" s="23" t="s">
        <v>34</v>
      </c>
    </row>
    <row r="70" spans="2:4" ht="15" customHeight="1">
      <c r="B70" s="19" t="s">
        <v>107</v>
      </c>
      <c r="C70" s="20" t="s">
        <v>108</v>
      </c>
      <c r="D70" s="21" t="s">
        <v>34</v>
      </c>
    </row>
    <row r="71" spans="2:4" ht="13.5">
      <c r="B71" s="19" t="s">
        <v>109</v>
      </c>
      <c r="C71" s="20" t="s">
        <v>110</v>
      </c>
      <c r="D71" s="21" t="s">
        <v>37</v>
      </c>
    </row>
    <row r="72" spans="2:4" ht="15.75" customHeight="1">
      <c r="B72" s="19">
        <v>15</v>
      </c>
      <c r="C72" s="20" t="s">
        <v>111</v>
      </c>
      <c r="D72" s="21" t="s">
        <v>34</v>
      </c>
    </row>
    <row r="73" spans="2:4" ht="15" customHeight="1">
      <c r="B73" s="19" t="s">
        <v>112</v>
      </c>
      <c r="C73" s="20" t="s">
        <v>113</v>
      </c>
      <c r="D73" s="21" t="s">
        <v>34</v>
      </c>
    </row>
    <row r="74" spans="2:4" ht="13.5">
      <c r="B74" s="19">
        <v>18</v>
      </c>
      <c r="C74" s="20" t="s">
        <v>114</v>
      </c>
      <c r="D74" s="21" t="s">
        <v>34</v>
      </c>
    </row>
    <row r="75" spans="2:4" ht="13.5">
      <c r="B75" s="22">
        <v>18</v>
      </c>
      <c r="C75" s="20" t="s">
        <v>115</v>
      </c>
      <c r="D75" s="21" t="s">
        <v>37</v>
      </c>
    </row>
    <row r="76" spans="2:4" ht="13.5">
      <c r="B76" s="19">
        <v>2</v>
      </c>
      <c r="C76" s="20" t="s">
        <v>116</v>
      </c>
      <c r="D76" s="21" t="s">
        <v>37</v>
      </c>
    </row>
    <row r="77" spans="2:4" ht="13.5">
      <c r="B77" s="22">
        <v>10</v>
      </c>
      <c r="C77" s="23" t="s">
        <v>117</v>
      </c>
      <c r="D77" s="21" t="s">
        <v>37</v>
      </c>
    </row>
    <row r="78" spans="2:4" ht="13.5">
      <c r="B78" s="22">
        <v>10</v>
      </c>
      <c r="C78" s="23" t="s">
        <v>118</v>
      </c>
      <c r="D78" s="20" t="s">
        <v>64</v>
      </c>
    </row>
    <row r="79" spans="2:4" ht="13.5">
      <c r="B79" s="19">
        <v>8</v>
      </c>
      <c r="C79" s="20" t="s">
        <v>119</v>
      </c>
      <c r="D79" s="20" t="s">
        <v>64</v>
      </c>
    </row>
    <row r="80" spans="2:4" ht="13.5">
      <c r="B80" s="19">
        <v>13</v>
      </c>
      <c r="C80" s="20" t="s">
        <v>120</v>
      </c>
      <c r="D80" s="21" t="s">
        <v>37</v>
      </c>
    </row>
    <row r="81" spans="2:4" ht="26.25">
      <c r="B81" s="22">
        <v>10</v>
      </c>
      <c r="C81" s="23" t="s">
        <v>121</v>
      </c>
      <c r="D81" s="23" t="s">
        <v>34</v>
      </c>
    </row>
    <row r="82" spans="2:4" ht="13.5">
      <c r="B82" s="19" t="s">
        <v>122</v>
      </c>
      <c r="C82" s="20" t="s">
        <v>123</v>
      </c>
      <c r="D82" s="21" t="s">
        <v>34</v>
      </c>
    </row>
    <row r="83" spans="2:4" ht="15.75" customHeight="1">
      <c r="B83" s="22" t="s">
        <v>49</v>
      </c>
      <c r="C83" s="20" t="s">
        <v>124</v>
      </c>
      <c r="D83" s="20" t="s">
        <v>34</v>
      </c>
    </row>
    <row r="84" spans="2:4" ht="13.5">
      <c r="B84" s="19">
        <v>8</v>
      </c>
      <c r="C84" s="20" t="s">
        <v>125</v>
      </c>
      <c r="D84" s="21" t="s">
        <v>34</v>
      </c>
    </row>
    <row r="85" spans="2:4" ht="15" customHeight="1">
      <c r="B85" s="19">
        <v>17</v>
      </c>
      <c r="C85" s="20" t="s">
        <v>126</v>
      </c>
      <c r="D85" s="21" t="s">
        <v>37</v>
      </c>
    </row>
    <row r="86" spans="2:4" ht="13.5">
      <c r="B86" s="19">
        <v>13</v>
      </c>
      <c r="C86" s="20" t="s">
        <v>127</v>
      </c>
      <c r="D86" s="20" t="s">
        <v>64</v>
      </c>
    </row>
    <row r="87" spans="2:4" ht="13.5">
      <c r="B87" s="22">
        <v>10</v>
      </c>
      <c r="C87" s="23" t="s">
        <v>128</v>
      </c>
      <c r="D87" s="23" t="s">
        <v>34</v>
      </c>
    </row>
    <row r="88" spans="2:4" ht="13.5">
      <c r="B88" s="22">
        <v>7</v>
      </c>
      <c r="C88" s="20" t="s">
        <v>129</v>
      </c>
      <c r="D88" s="20" t="s">
        <v>64</v>
      </c>
    </row>
    <row r="89" spans="2:4" ht="13.5">
      <c r="B89" s="19">
        <v>7</v>
      </c>
      <c r="C89" s="20" t="s">
        <v>130</v>
      </c>
      <c r="D89" s="21" t="s">
        <v>37</v>
      </c>
    </row>
    <row r="90" spans="2:4" ht="13.5">
      <c r="B90" s="19">
        <v>7</v>
      </c>
      <c r="C90" s="20" t="s">
        <v>131</v>
      </c>
      <c r="D90" s="20" t="s">
        <v>64</v>
      </c>
    </row>
    <row r="91" spans="2:4" ht="13.5">
      <c r="B91" s="19">
        <v>2</v>
      </c>
      <c r="C91" s="20" t="s">
        <v>132</v>
      </c>
      <c r="D91" s="21" t="s">
        <v>64</v>
      </c>
    </row>
    <row r="92" spans="2:4" ht="13.5">
      <c r="B92" s="22">
        <v>10</v>
      </c>
      <c r="C92" s="25" t="s">
        <v>133</v>
      </c>
      <c r="D92" s="20" t="s">
        <v>64</v>
      </c>
    </row>
    <row r="93" spans="2:4" ht="13.5">
      <c r="B93" s="19" t="s">
        <v>134</v>
      </c>
      <c r="C93" s="20" t="s">
        <v>135</v>
      </c>
      <c r="D93" s="21" t="s">
        <v>34</v>
      </c>
    </row>
    <row r="94" spans="2:4" ht="13.5">
      <c r="B94" s="22">
        <v>10</v>
      </c>
      <c r="C94" s="23" t="s">
        <v>136</v>
      </c>
      <c r="D94" s="20" t="s">
        <v>64</v>
      </c>
    </row>
    <row r="95" spans="2:4" ht="26.25">
      <c r="B95" s="19">
        <v>16</v>
      </c>
      <c r="C95" s="20" t="s">
        <v>137</v>
      </c>
      <c r="D95" s="20" t="s">
        <v>64</v>
      </c>
    </row>
    <row r="96" spans="2:4" ht="13.5">
      <c r="B96" s="19">
        <v>12</v>
      </c>
      <c r="C96" s="20" t="s">
        <v>138</v>
      </c>
      <c r="D96" s="20" t="s">
        <v>64</v>
      </c>
    </row>
    <row r="97" spans="2:4" ht="13.5">
      <c r="B97" s="19">
        <v>5</v>
      </c>
      <c r="C97" s="20" t="s">
        <v>139</v>
      </c>
      <c r="D97" s="20" t="s">
        <v>140</v>
      </c>
    </row>
    <row r="98" spans="2:4" ht="13.5" customHeight="1">
      <c r="B98" s="19">
        <v>18</v>
      </c>
      <c r="C98" s="20" t="s">
        <v>141</v>
      </c>
      <c r="D98" s="21" t="s">
        <v>37</v>
      </c>
    </row>
    <row r="99" spans="2:4" ht="13.5">
      <c r="B99" s="22">
        <v>7</v>
      </c>
      <c r="C99" s="20" t="s">
        <v>142</v>
      </c>
      <c r="D99" s="23" t="s">
        <v>34</v>
      </c>
    </row>
    <row r="100" spans="2:4" ht="13.5">
      <c r="B100" s="19" t="s">
        <v>85</v>
      </c>
      <c r="C100" s="20" t="s">
        <v>143</v>
      </c>
      <c r="D100" s="21" t="s">
        <v>37</v>
      </c>
    </row>
    <row r="101" spans="2:4" ht="13.5">
      <c r="B101" s="19" t="s">
        <v>144</v>
      </c>
      <c r="C101" s="20" t="s">
        <v>145</v>
      </c>
      <c r="D101" s="21" t="s">
        <v>37</v>
      </c>
    </row>
    <row r="102" spans="2:4" ht="13.5">
      <c r="B102" s="22" t="s">
        <v>49</v>
      </c>
      <c r="C102" s="23" t="s">
        <v>146</v>
      </c>
      <c r="D102" s="23" t="s">
        <v>34</v>
      </c>
    </row>
    <row r="103" spans="2:4" ht="13.5">
      <c r="B103" s="22">
        <v>10</v>
      </c>
      <c r="C103" s="23" t="s">
        <v>147</v>
      </c>
      <c r="D103" s="21" t="s">
        <v>37</v>
      </c>
    </row>
    <row r="104" spans="2:4" ht="13.5">
      <c r="B104" s="19">
        <v>15</v>
      </c>
      <c r="C104" s="20" t="s">
        <v>148</v>
      </c>
      <c r="D104" s="21" t="s">
        <v>34</v>
      </c>
    </row>
    <row r="105" spans="2:4" ht="13.5">
      <c r="B105" s="19">
        <v>2</v>
      </c>
      <c r="C105" s="20" t="s">
        <v>149</v>
      </c>
      <c r="D105" s="21" t="s">
        <v>34</v>
      </c>
    </row>
    <row r="106" spans="2:4" ht="13.5">
      <c r="B106" s="19">
        <v>4</v>
      </c>
      <c r="C106" s="20" t="s">
        <v>150</v>
      </c>
      <c r="D106" s="21" t="s">
        <v>34</v>
      </c>
    </row>
    <row r="107" spans="2:4" ht="13.5">
      <c r="B107" s="19">
        <v>17</v>
      </c>
      <c r="C107" s="20" t="s">
        <v>151</v>
      </c>
      <c r="D107" s="21" t="s">
        <v>37</v>
      </c>
    </row>
    <row r="108" spans="2:4" ht="13.5">
      <c r="B108" s="19">
        <v>2</v>
      </c>
      <c r="C108" s="20" t="s">
        <v>152</v>
      </c>
      <c r="D108" s="21" t="s">
        <v>37</v>
      </c>
    </row>
    <row r="109" spans="2:4" ht="13.5">
      <c r="B109" s="19">
        <v>10</v>
      </c>
      <c r="C109" s="20" t="s">
        <v>153</v>
      </c>
      <c r="D109" s="21" t="s">
        <v>37</v>
      </c>
    </row>
    <row r="110" spans="2:4" ht="13.5">
      <c r="B110" s="22">
        <v>10</v>
      </c>
      <c r="C110" s="23" t="s">
        <v>154</v>
      </c>
      <c r="D110" s="21" t="s">
        <v>37</v>
      </c>
    </row>
    <row r="111" spans="2:4" ht="13.5">
      <c r="B111" s="19">
        <v>2</v>
      </c>
      <c r="C111" s="20" t="s">
        <v>155</v>
      </c>
      <c r="D111" s="21" t="s">
        <v>34</v>
      </c>
    </row>
    <row r="112" spans="2:4" ht="13.5">
      <c r="B112" s="19">
        <v>11</v>
      </c>
      <c r="C112" s="20" t="s">
        <v>156</v>
      </c>
      <c r="D112" s="21" t="s">
        <v>34</v>
      </c>
    </row>
    <row r="113" spans="2:4" ht="13.5">
      <c r="B113" s="22">
        <v>7</v>
      </c>
      <c r="C113" s="23" t="s">
        <v>157</v>
      </c>
      <c r="D113" s="21" t="s">
        <v>37</v>
      </c>
    </row>
    <row r="114" spans="2:4" ht="13.5">
      <c r="B114" s="19">
        <v>14</v>
      </c>
      <c r="C114" s="20" t="s">
        <v>158</v>
      </c>
      <c r="D114" s="21" t="s">
        <v>34</v>
      </c>
    </row>
    <row r="115" spans="2:4" ht="13.5">
      <c r="B115" s="19">
        <v>6</v>
      </c>
      <c r="C115" s="20" t="s">
        <v>159</v>
      </c>
      <c r="D115" s="20" t="s">
        <v>34</v>
      </c>
    </row>
    <row r="116" spans="2:4" ht="13.5">
      <c r="B116" s="22">
        <v>7</v>
      </c>
      <c r="C116" s="20" t="s">
        <v>160</v>
      </c>
      <c r="D116" s="21" t="s">
        <v>37</v>
      </c>
    </row>
    <row r="117" spans="2:4" ht="13.5">
      <c r="B117" s="22">
        <v>10</v>
      </c>
      <c r="C117" s="23" t="s">
        <v>161</v>
      </c>
      <c r="D117" s="21" t="s">
        <v>37</v>
      </c>
    </row>
    <row r="118" spans="2:4" ht="13.5">
      <c r="B118" s="22" t="s">
        <v>49</v>
      </c>
      <c r="C118" s="24" t="s">
        <v>162</v>
      </c>
      <c r="D118" s="20" t="s">
        <v>34</v>
      </c>
    </row>
    <row r="119" spans="2:4" ht="26.25">
      <c r="B119" s="19">
        <v>2</v>
      </c>
      <c r="C119" s="20" t="s">
        <v>163</v>
      </c>
      <c r="D119" s="21" t="s">
        <v>37</v>
      </c>
    </row>
    <row r="120" spans="2:4" ht="13.5">
      <c r="B120" s="19">
        <v>5</v>
      </c>
      <c r="C120" s="20" t="s">
        <v>164</v>
      </c>
      <c r="D120" s="20" t="s">
        <v>140</v>
      </c>
    </row>
    <row r="121" spans="2:4" ht="13.5">
      <c r="B121" s="19">
        <v>8</v>
      </c>
      <c r="C121" s="20" t="s">
        <v>165</v>
      </c>
      <c r="D121" s="21" t="s">
        <v>37</v>
      </c>
    </row>
    <row r="122" spans="2:4" ht="13.5">
      <c r="B122" s="19">
        <v>7</v>
      </c>
      <c r="C122" s="20" t="s">
        <v>166</v>
      </c>
      <c r="D122" s="21" t="s">
        <v>34</v>
      </c>
    </row>
    <row r="123" spans="2:4" ht="15.75" customHeight="1">
      <c r="B123" s="19" t="s">
        <v>167</v>
      </c>
      <c r="C123" s="20" t="s">
        <v>168</v>
      </c>
      <c r="D123" s="21" t="s">
        <v>34</v>
      </c>
    </row>
    <row r="124" spans="2:4" ht="13.5">
      <c r="B124" s="19">
        <v>14</v>
      </c>
      <c r="C124" s="20" t="s">
        <v>169</v>
      </c>
      <c r="D124" s="20" t="s">
        <v>64</v>
      </c>
    </row>
    <row r="125" spans="2:4" ht="13.5">
      <c r="B125" s="22">
        <v>10</v>
      </c>
      <c r="C125" s="23" t="s">
        <v>170</v>
      </c>
      <c r="D125" s="23" t="s">
        <v>34</v>
      </c>
    </row>
    <row r="126" spans="2:4" ht="13.5">
      <c r="B126" s="22">
        <v>7</v>
      </c>
      <c r="C126" s="20" t="s">
        <v>171</v>
      </c>
      <c r="D126" s="21" t="s">
        <v>37</v>
      </c>
    </row>
    <row r="127" spans="2:4" ht="26.25">
      <c r="B127" s="22" t="s">
        <v>49</v>
      </c>
      <c r="C127" s="23" t="s">
        <v>172</v>
      </c>
      <c r="D127" s="23" t="s">
        <v>34</v>
      </c>
    </row>
    <row r="128" spans="2:4" ht="13.5">
      <c r="B128" s="22">
        <v>10</v>
      </c>
      <c r="C128" s="23" t="s">
        <v>173</v>
      </c>
      <c r="D128" s="21" t="s">
        <v>37</v>
      </c>
    </row>
    <row r="129" spans="2:4" ht="13.5">
      <c r="B129" s="19">
        <v>18</v>
      </c>
      <c r="C129" s="20" t="s">
        <v>174</v>
      </c>
      <c r="D129" s="20" t="s">
        <v>64</v>
      </c>
    </row>
    <row r="130" spans="2:4" ht="13.5">
      <c r="B130" s="22">
        <v>10</v>
      </c>
      <c r="C130" s="25" t="s">
        <v>175</v>
      </c>
      <c r="D130" s="23" t="s">
        <v>34</v>
      </c>
    </row>
    <row r="131" spans="2:4" ht="13.5">
      <c r="B131" s="19">
        <v>7</v>
      </c>
      <c r="C131" s="20" t="s">
        <v>176</v>
      </c>
      <c r="D131" s="21" t="s">
        <v>34</v>
      </c>
    </row>
    <row r="132" spans="2:4" ht="13.5">
      <c r="B132" s="22" t="s">
        <v>49</v>
      </c>
      <c r="C132" s="20" t="s">
        <v>177</v>
      </c>
      <c r="D132" s="21" t="s">
        <v>37</v>
      </c>
    </row>
    <row r="133" spans="2:4" ht="13.5">
      <c r="B133" s="22">
        <v>7</v>
      </c>
      <c r="C133" s="20" t="s">
        <v>178</v>
      </c>
      <c r="D133" s="21" t="s">
        <v>37</v>
      </c>
    </row>
    <row r="134" spans="2:4" ht="13.5">
      <c r="B134" s="22">
        <v>10</v>
      </c>
      <c r="C134" s="23" t="s">
        <v>179</v>
      </c>
      <c r="D134" s="23" t="s">
        <v>34</v>
      </c>
    </row>
    <row r="135" spans="2:4" ht="13.5">
      <c r="B135" s="19">
        <v>4</v>
      </c>
      <c r="C135" s="20" t="s">
        <v>180</v>
      </c>
      <c r="D135" s="21" t="s">
        <v>34</v>
      </c>
    </row>
    <row r="136" spans="2:4" ht="13.5">
      <c r="B136" s="22" t="s">
        <v>49</v>
      </c>
      <c r="C136" s="23" t="s">
        <v>181</v>
      </c>
      <c r="D136" s="21" t="s">
        <v>37</v>
      </c>
    </row>
    <row r="137" spans="2:4" ht="13.5">
      <c r="B137" s="19" t="s">
        <v>80</v>
      </c>
      <c r="C137" s="24" t="s">
        <v>182</v>
      </c>
      <c r="D137" s="21" t="s">
        <v>37</v>
      </c>
    </row>
    <row r="138" spans="2:4" ht="15.75" customHeight="1">
      <c r="B138" s="22">
        <v>10</v>
      </c>
      <c r="C138" s="20" t="s">
        <v>183</v>
      </c>
      <c r="D138" s="20" t="s">
        <v>34</v>
      </c>
    </row>
    <row r="139" spans="2:4" ht="13.5">
      <c r="B139" s="19">
        <v>4</v>
      </c>
      <c r="C139" s="20" t="s">
        <v>184</v>
      </c>
      <c r="D139" s="21" t="s">
        <v>34</v>
      </c>
    </row>
    <row r="140" spans="2:4" ht="13.5">
      <c r="B140" s="19">
        <v>7</v>
      </c>
      <c r="C140" s="20" t="s">
        <v>185</v>
      </c>
      <c r="D140" s="20" t="s">
        <v>64</v>
      </c>
    </row>
    <row r="141" spans="2:4" ht="13.5">
      <c r="B141" s="22">
        <v>10</v>
      </c>
      <c r="C141" s="23" t="s">
        <v>186</v>
      </c>
      <c r="D141" s="21" t="s">
        <v>37</v>
      </c>
    </row>
    <row r="142" spans="2:4" ht="13.5">
      <c r="B142" s="19">
        <v>2</v>
      </c>
      <c r="C142" s="20" t="s">
        <v>187</v>
      </c>
      <c r="D142" s="21" t="s">
        <v>34</v>
      </c>
    </row>
    <row r="143" spans="2:4" ht="15.75" customHeight="1">
      <c r="B143" s="19">
        <v>9</v>
      </c>
      <c r="C143" s="20" t="s">
        <v>188</v>
      </c>
      <c r="D143" s="21" t="s">
        <v>34</v>
      </c>
    </row>
    <row r="144" spans="2:4" ht="13.5">
      <c r="B144" s="22">
        <v>10</v>
      </c>
      <c r="C144" s="23" t="s">
        <v>189</v>
      </c>
      <c r="D144" s="23" t="s">
        <v>34</v>
      </c>
    </row>
    <row r="145" spans="2:4" ht="13.5">
      <c r="B145" s="22">
        <v>10</v>
      </c>
      <c r="C145" s="23" t="s">
        <v>190</v>
      </c>
      <c r="D145" s="23" t="s">
        <v>34</v>
      </c>
    </row>
    <row r="146" spans="2:4" ht="13.5">
      <c r="B146" s="22" t="s">
        <v>191</v>
      </c>
      <c r="C146" s="20" t="s">
        <v>192</v>
      </c>
      <c r="D146" s="21" t="s">
        <v>37</v>
      </c>
    </row>
    <row r="147" spans="2:4" ht="13.5">
      <c r="B147" s="19" t="s">
        <v>193</v>
      </c>
      <c r="C147" s="24" t="s">
        <v>194</v>
      </c>
      <c r="D147" s="21" t="s">
        <v>37</v>
      </c>
    </row>
    <row r="148" spans="2:4" ht="13.5">
      <c r="B148" s="22" t="s">
        <v>191</v>
      </c>
      <c r="C148" s="23" t="s">
        <v>195</v>
      </c>
      <c r="D148" s="21" t="s">
        <v>37</v>
      </c>
    </row>
    <row r="149" spans="2:4" ht="13.5">
      <c r="B149" s="19">
        <v>3</v>
      </c>
      <c r="C149" s="20" t="s">
        <v>196</v>
      </c>
      <c r="D149" s="21" t="s">
        <v>37</v>
      </c>
    </row>
    <row r="150" spans="2:4" ht="13.5">
      <c r="B150" s="22">
        <v>10</v>
      </c>
      <c r="C150" s="23" t="s">
        <v>197</v>
      </c>
      <c r="D150" s="21" t="s">
        <v>37</v>
      </c>
    </row>
    <row r="151" spans="2:4" ht="15.75" customHeight="1">
      <c r="B151" s="19" t="s">
        <v>198</v>
      </c>
      <c r="C151" s="20" t="s">
        <v>199</v>
      </c>
      <c r="D151" s="21" t="s">
        <v>37</v>
      </c>
    </row>
    <row r="152" spans="2:4" ht="13.5">
      <c r="B152" s="22">
        <v>7</v>
      </c>
      <c r="C152" s="20" t="s">
        <v>200</v>
      </c>
      <c r="D152" s="21" t="s">
        <v>37</v>
      </c>
    </row>
    <row r="153" spans="2:4" ht="13.5">
      <c r="B153" s="22">
        <v>18</v>
      </c>
      <c r="C153" s="20" t="s">
        <v>201</v>
      </c>
      <c r="D153" s="21" t="s">
        <v>37</v>
      </c>
    </row>
    <row r="154" spans="2:4" ht="26.25">
      <c r="B154" s="22">
        <v>10</v>
      </c>
      <c r="C154" s="23" t="s">
        <v>202</v>
      </c>
      <c r="D154" s="23" t="s">
        <v>34</v>
      </c>
    </row>
    <row r="155" spans="2:4" ht="13.5">
      <c r="B155" s="19">
        <v>1</v>
      </c>
      <c r="C155" s="20" t="s">
        <v>203</v>
      </c>
      <c r="D155" s="21" t="s">
        <v>37</v>
      </c>
    </row>
    <row r="156" spans="2:4" ht="13.5">
      <c r="B156" s="22">
        <v>10</v>
      </c>
      <c r="C156" s="23" t="s">
        <v>204</v>
      </c>
      <c r="D156" s="23" t="s">
        <v>34</v>
      </c>
    </row>
    <row r="157" spans="2:4" ht="13.5">
      <c r="B157" s="19">
        <v>4</v>
      </c>
      <c r="C157" s="20" t="s">
        <v>205</v>
      </c>
      <c r="D157" s="21" t="s">
        <v>34</v>
      </c>
    </row>
    <row r="158" spans="2:4" ht="13.5">
      <c r="B158" s="22">
        <v>10</v>
      </c>
      <c r="C158" s="23" t="s">
        <v>206</v>
      </c>
      <c r="D158" s="23" t="s">
        <v>207</v>
      </c>
    </row>
    <row r="159" spans="2:4" ht="13.5">
      <c r="B159" s="19">
        <v>2</v>
      </c>
      <c r="C159" s="20" t="s">
        <v>208</v>
      </c>
      <c r="D159" s="21" t="s">
        <v>37</v>
      </c>
    </row>
    <row r="160" spans="2:4" ht="13.5">
      <c r="B160" s="22">
        <v>10</v>
      </c>
      <c r="C160" s="23" t="s">
        <v>209</v>
      </c>
      <c r="D160" s="21" t="s">
        <v>37</v>
      </c>
    </row>
    <row r="161" spans="2:4" ht="13.5">
      <c r="B161" s="19">
        <v>5</v>
      </c>
      <c r="C161" s="20" t="s">
        <v>210</v>
      </c>
      <c r="D161" s="21" t="s">
        <v>34</v>
      </c>
    </row>
    <row r="162" spans="2:4" ht="13.5">
      <c r="B162" s="19">
        <v>8</v>
      </c>
      <c r="C162" s="20" t="s">
        <v>211</v>
      </c>
      <c r="D162" s="21" t="s">
        <v>34</v>
      </c>
    </row>
    <row r="163" spans="2:4" ht="13.5">
      <c r="B163" s="19">
        <v>8</v>
      </c>
      <c r="C163" s="20" t="s">
        <v>212</v>
      </c>
      <c r="D163" s="21" t="s">
        <v>37</v>
      </c>
    </row>
    <row r="164" spans="2:4" ht="13.5">
      <c r="B164" s="19">
        <v>2</v>
      </c>
      <c r="C164" s="20" t="s">
        <v>213</v>
      </c>
      <c r="D164" s="21" t="s">
        <v>34</v>
      </c>
    </row>
    <row r="165" spans="2:4" ht="13.5">
      <c r="B165" s="19">
        <v>6</v>
      </c>
      <c r="C165" s="20" t="s">
        <v>214</v>
      </c>
      <c r="D165" s="20" t="s">
        <v>34</v>
      </c>
    </row>
    <row r="166" spans="2:4" ht="13.5">
      <c r="B166" s="22">
        <v>10</v>
      </c>
      <c r="C166" s="23" t="s">
        <v>215</v>
      </c>
      <c r="D166" s="23" t="s">
        <v>34</v>
      </c>
    </row>
    <row r="167" spans="2:4" ht="26.25">
      <c r="B167" s="22">
        <v>7</v>
      </c>
      <c r="C167" s="20" t="s">
        <v>216</v>
      </c>
      <c r="D167" s="21" t="s">
        <v>37</v>
      </c>
    </row>
    <row r="168" spans="2:4" ht="13.5">
      <c r="B168" s="19">
        <v>18</v>
      </c>
      <c r="C168" s="20" t="s">
        <v>217</v>
      </c>
      <c r="D168" s="20" t="s">
        <v>64</v>
      </c>
    </row>
    <row r="169" spans="2:4" ht="13.5">
      <c r="B169" s="19">
        <v>5</v>
      </c>
      <c r="C169" s="24" t="s">
        <v>218</v>
      </c>
      <c r="D169" s="20" t="s">
        <v>64</v>
      </c>
    </row>
    <row r="170" spans="2:4" ht="13.5">
      <c r="B170" s="22" t="s">
        <v>49</v>
      </c>
      <c r="C170" s="20" t="s">
        <v>219</v>
      </c>
      <c r="D170" s="20" t="s">
        <v>34</v>
      </c>
    </row>
    <row r="171" spans="2:4" ht="13.5">
      <c r="B171" s="19">
        <v>4</v>
      </c>
      <c r="C171" s="20" t="s">
        <v>220</v>
      </c>
      <c r="D171" s="21" t="s">
        <v>37</v>
      </c>
    </row>
    <row r="172" spans="2:4" ht="13.5">
      <c r="B172" s="19">
        <v>12</v>
      </c>
      <c r="C172" s="20" t="s">
        <v>221</v>
      </c>
      <c r="D172" s="21" t="s">
        <v>37</v>
      </c>
    </row>
    <row r="173" spans="2:4" ht="13.5">
      <c r="B173" s="19">
        <v>7</v>
      </c>
      <c r="C173" s="20" t="s">
        <v>222</v>
      </c>
      <c r="D173" s="20" t="s">
        <v>64</v>
      </c>
    </row>
    <row r="174" spans="2:4" ht="13.5">
      <c r="B174" s="22">
        <v>7</v>
      </c>
      <c r="C174" s="20" t="s">
        <v>223</v>
      </c>
      <c r="D174" s="20" t="s">
        <v>34</v>
      </c>
    </row>
    <row r="175" spans="2:4" ht="13.5">
      <c r="B175" s="22">
        <v>10</v>
      </c>
      <c r="C175" s="23" t="s">
        <v>224</v>
      </c>
      <c r="D175" s="23" t="s">
        <v>34</v>
      </c>
    </row>
    <row r="176" spans="2:4" ht="13.5">
      <c r="B176" s="19">
        <v>4</v>
      </c>
      <c r="C176" s="20" t="s">
        <v>225</v>
      </c>
      <c r="D176" s="21" t="s">
        <v>64</v>
      </c>
    </row>
    <row r="177" spans="2:4" s="26" customFormat="1" ht="26.25">
      <c r="B177" s="22" t="s">
        <v>226</v>
      </c>
      <c r="C177" s="20" t="s">
        <v>227</v>
      </c>
      <c r="D177" s="21" t="s">
        <v>34</v>
      </c>
    </row>
    <row r="178" spans="2:4" ht="13.5">
      <c r="B178" s="22">
        <v>10</v>
      </c>
      <c r="C178" s="23" t="s">
        <v>228</v>
      </c>
      <c r="D178" s="20" t="s">
        <v>64</v>
      </c>
    </row>
    <row r="179" spans="2:4" ht="13.5">
      <c r="B179" s="19">
        <v>4</v>
      </c>
      <c r="C179" s="20" t="s">
        <v>229</v>
      </c>
      <c r="D179" s="21" t="s">
        <v>34</v>
      </c>
    </row>
    <row r="180" spans="2:4" ht="13.5">
      <c r="B180" s="19">
        <v>6</v>
      </c>
      <c r="C180" s="20" t="s">
        <v>230</v>
      </c>
      <c r="D180" s="20" t="s">
        <v>64</v>
      </c>
    </row>
    <row r="181" spans="2:4" ht="13.5">
      <c r="B181" s="19">
        <v>3</v>
      </c>
      <c r="C181" s="20" t="s">
        <v>231</v>
      </c>
      <c r="D181" s="21" t="s">
        <v>34</v>
      </c>
    </row>
    <row r="182" spans="2:4" ht="13.5">
      <c r="B182" s="22">
        <v>7</v>
      </c>
      <c r="C182" s="20" t="s">
        <v>232</v>
      </c>
      <c r="D182" s="21" t="s">
        <v>37</v>
      </c>
    </row>
    <row r="183" spans="2:4" ht="13.5">
      <c r="B183" s="22">
        <v>7</v>
      </c>
      <c r="C183" s="20" t="s">
        <v>233</v>
      </c>
      <c r="D183" s="20" t="s">
        <v>34</v>
      </c>
    </row>
    <row r="184" spans="2:4" ht="13.5">
      <c r="B184" s="19">
        <v>5</v>
      </c>
      <c r="C184" s="20" t="s">
        <v>234</v>
      </c>
      <c r="D184" s="20" t="s">
        <v>140</v>
      </c>
    </row>
    <row r="185" spans="2:4" ht="13.5">
      <c r="B185" s="19">
        <v>4</v>
      </c>
      <c r="C185" s="20" t="s">
        <v>235</v>
      </c>
      <c r="D185" s="21" t="s">
        <v>64</v>
      </c>
    </row>
    <row r="186" spans="2:4" ht="13.5">
      <c r="B186" s="22" t="s">
        <v>236</v>
      </c>
      <c r="C186" s="23" t="s">
        <v>237</v>
      </c>
      <c r="D186" s="21" t="s">
        <v>37</v>
      </c>
    </row>
    <row r="187" spans="2:4" ht="24.75" customHeight="1">
      <c r="B187" s="22">
        <v>18</v>
      </c>
      <c r="C187" s="20" t="s">
        <v>238</v>
      </c>
      <c r="D187" s="20" t="s">
        <v>34</v>
      </c>
    </row>
    <row r="188" spans="2:4" ht="13.5">
      <c r="B188" s="22">
        <v>10</v>
      </c>
      <c r="C188" s="23" t="s">
        <v>239</v>
      </c>
      <c r="D188" s="21" t="s">
        <v>37</v>
      </c>
    </row>
    <row r="189" spans="2:4" ht="13.5">
      <c r="B189" s="19" t="s">
        <v>240</v>
      </c>
      <c r="C189" s="20" t="s">
        <v>241</v>
      </c>
      <c r="D189" s="21" t="s">
        <v>37</v>
      </c>
    </row>
    <row r="190" spans="2:4" ht="13.5">
      <c r="B190" s="22">
        <v>18</v>
      </c>
      <c r="C190" s="20" t="s">
        <v>242</v>
      </c>
      <c r="D190" s="21" t="s">
        <v>37</v>
      </c>
    </row>
    <row r="191" spans="2:4" ht="13.5">
      <c r="B191" s="22" t="s">
        <v>243</v>
      </c>
      <c r="C191" s="23" t="s">
        <v>244</v>
      </c>
      <c r="D191" s="21" t="s">
        <v>37</v>
      </c>
    </row>
    <row r="192" spans="2:4" ht="13.5">
      <c r="B192" s="22">
        <v>18</v>
      </c>
      <c r="C192" s="20" t="s">
        <v>245</v>
      </c>
      <c r="D192" s="20" t="s">
        <v>34</v>
      </c>
    </row>
    <row r="193" spans="2:4" ht="13.5">
      <c r="B193" s="22">
        <v>10</v>
      </c>
      <c r="C193" s="23" t="s">
        <v>246</v>
      </c>
      <c r="D193" s="23" t="s">
        <v>34</v>
      </c>
    </row>
    <row r="194" spans="2:4" ht="13.5">
      <c r="B194" s="19">
        <v>18</v>
      </c>
      <c r="C194" s="20" t="s">
        <v>247</v>
      </c>
      <c r="D194" s="21" t="s">
        <v>37</v>
      </c>
    </row>
    <row r="195" spans="2:4" ht="13.5">
      <c r="B195" s="19">
        <v>15</v>
      </c>
      <c r="C195" s="24" t="s">
        <v>248</v>
      </c>
      <c r="D195" s="21" t="s">
        <v>34</v>
      </c>
    </row>
    <row r="196" spans="2:4" ht="13.5">
      <c r="B196" s="22">
        <v>18</v>
      </c>
      <c r="C196" s="20" t="s">
        <v>249</v>
      </c>
      <c r="D196" s="21" t="s">
        <v>37</v>
      </c>
    </row>
    <row r="197" spans="2:4" ht="13.5">
      <c r="B197" s="19" t="s">
        <v>250</v>
      </c>
      <c r="C197" s="20" t="s">
        <v>251</v>
      </c>
      <c r="D197" s="21" t="s">
        <v>37</v>
      </c>
    </row>
    <row r="198" spans="2:4" ht="13.5">
      <c r="B198" s="19">
        <v>14</v>
      </c>
      <c r="C198" s="20" t="s">
        <v>252</v>
      </c>
      <c r="D198" s="21" t="s">
        <v>37</v>
      </c>
    </row>
    <row r="199" spans="2:4" ht="13.5">
      <c r="B199" s="19" t="s">
        <v>253</v>
      </c>
      <c r="C199" s="20" t="s">
        <v>254</v>
      </c>
      <c r="D199" s="21" t="s">
        <v>37</v>
      </c>
    </row>
    <row r="200" spans="2:4" ht="13.5">
      <c r="B200" s="22">
        <v>10</v>
      </c>
      <c r="C200" s="23" t="s">
        <v>255</v>
      </c>
      <c r="D200" s="21" t="s">
        <v>37</v>
      </c>
    </row>
    <row r="201" spans="2:4" ht="13.5">
      <c r="B201" s="22">
        <v>7</v>
      </c>
      <c r="C201" s="20" t="s">
        <v>256</v>
      </c>
      <c r="D201" s="21" t="s">
        <v>37</v>
      </c>
    </row>
    <row r="202" spans="2:4" ht="13.5">
      <c r="B202" s="22">
        <v>7</v>
      </c>
      <c r="C202" s="20" t="s">
        <v>257</v>
      </c>
      <c r="D202" s="21" t="s">
        <v>37</v>
      </c>
    </row>
    <row r="203" spans="2:4" ht="13.5">
      <c r="B203" s="22">
        <v>7</v>
      </c>
      <c r="C203" s="20" t="s">
        <v>258</v>
      </c>
      <c r="D203" s="21" t="s">
        <v>37</v>
      </c>
    </row>
    <row r="204" spans="2:4" ht="13.5">
      <c r="B204" s="19" t="s">
        <v>259</v>
      </c>
      <c r="C204" s="20" t="s">
        <v>260</v>
      </c>
      <c r="D204" s="21" t="s">
        <v>37</v>
      </c>
    </row>
    <row r="205" spans="2:4" ht="13.5">
      <c r="B205" s="19">
        <v>8</v>
      </c>
      <c r="C205" s="20" t="s">
        <v>261</v>
      </c>
      <c r="D205" s="21" t="s">
        <v>34</v>
      </c>
    </row>
    <row r="206" spans="2:4" ht="13.5">
      <c r="B206" s="22" t="s">
        <v>243</v>
      </c>
      <c r="C206" s="20" t="s">
        <v>262</v>
      </c>
      <c r="D206" s="21" t="s">
        <v>37</v>
      </c>
    </row>
    <row r="207" spans="2:4" ht="13.5">
      <c r="B207" s="19">
        <v>3</v>
      </c>
      <c r="C207" s="20" t="s">
        <v>263</v>
      </c>
      <c r="D207" s="21" t="s">
        <v>64</v>
      </c>
    </row>
    <row r="208" spans="2:4" ht="13.5">
      <c r="B208" s="19" t="s">
        <v>264</v>
      </c>
      <c r="C208" s="20" t="s">
        <v>265</v>
      </c>
      <c r="D208" s="21" t="s">
        <v>37</v>
      </c>
    </row>
    <row r="209" spans="2:4" ht="13.5">
      <c r="B209" s="19" t="s">
        <v>266</v>
      </c>
      <c r="C209" s="20" t="s">
        <v>267</v>
      </c>
      <c r="D209" s="21" t="s">
        <v>37</v>
      </c>
    </row>
    <row r="210" spans="2:4" ht="13.5">
      <c r="B210" s="19" t="s">
        <v>109</v>
      </c>
      <c r="C210" s="20" t="s">
        <v>268</v>
      </c>
      <c r="D210" s="21" t="s">
        <v>34</v>
      </c>
    </row>
    <row r="211" spans="2:4" ht="13.5">
      <c r="B211" s="22">
        <v>10</v>
      </c>
      <c r="C211" s="23" t="s">
        <v>269</v>
      </c>
      <c r="D211" s="21" t="s">
        <v>37</v>
      </c>
    </row>
    <row r="212" spans="2:4" ht="13.5">
      <c r="B212" s="19" t="s">
        <v>270</v>
      </c>
      <c r="C212" s="20" t="s">
        <v>271</v>
      </c>
      <c r="D212" s="21" t="s">
        <v>37</v>
      </c>
    </row>
    <row r="213" spans="2:4" ht="13.5">
      <c r="B213" s="22">
        <v>18</v>
      </c>
      <c r="C213" s="20" t="s">
        <v>272</v>
      </c>
      <c r="D213" s="21" t="s">
        <v>37</v>
      </c>
    </row>
    <row r="214" spans="2:4" ht="13.5">
      <c r="B214" s="19">
        <v>4</v>
      </c>
      <c r="C214" s="20" t="s">
        <v>273</v>
      </c>
      <c r="D214" s="21" t="s">
        <v>37</v>
      </c>
    </row>
    <row r="215" spans="2:4" ht="13.5">
      <c r="B215" s="19" t="s">
        <v>274</v>
      </c>
      <c r="C215" s="20" t="s">
        <v>275</v>
      </c>
      <c r="D215" s="21" t="s">
        <v>37</v>
      </c>
    </row>
    <row r="216" spans="2:4" ht="13.5">
      <c r="B216" s="19">
        <v>3</v>
      </c>
      <c r="C216" s="20" t="s">
        <v>276</v>
      </c>
      <c r="D216" s="21" t="s">
        <v>64</v>
      </c>
    </row>
    <row r="217" spans="2:4" ht="13.5">
      <c r="B217" s="22">
        <v>10</v>
      </c>
      <c r="C217" s="23" t="s">
        <v>277</v>
      </c>
      <c r="D217" s="23" t="s">
        <v>34</v>
      </c>
    </row>
    <row r="218" spans="2:4" ht="13.5">
      <c r="B218" s="22">
        <v>10</v>
      </c>
      <c r="C218" s="23" t="s">
        <v>278</v>
      </c>
      <c r="D218" s="20" t="s">
        <v>64</v>
      </c>
    </row>
    <row r="219" spans="2:4" ht="13.5">
      <c r="B219" s="22">
        <v>10</v>
      </c>
      <c r="C219" s="23" t="s">
        <v>279</v>
      </c>
      <c r="D219" s="23" t="s">
        <v>34</v>
      </c>
    </row>
    <row r="220" spans="2:4" ht="13.5">
      <c r="B220" s="19">
        <v>10</v>
      </c>
      <c r="C220" s="20" t="s">
        <v>280</v>
      </c>
      <c r="D220" s="20" t="s">
        <v>64</v>
      </c>
    </row>
    <row r="221" spans="2:4" ht="13.5">
      <c r="B221" s="19">
        <v>6</v>
      </c>
      <c r="C221" s="24" t="s">
        <v>281</v>
      </c>
      <c r="D221" s="20" t="s">
        <v>64</v>
      </c>
    </row>
    <row r="222" spans="2:4" ht="13.5">
      <c r="B222" s="19">
        <v>8</v>
      </c>
      <c r="C222" s="20" t="s">
        <v>282</v>
      </c>
      <c r="D222" s="21" t="s">
        <v>34</v>
      </c>
    </row>
    <row r="223" spans="2:4" ht="13.5">
      <c r="B223" s="22" t="s">
        <v>49</v>
      </c>
      <c r="C223" s="20" t="s">
        <v>283</v>
      </c>
      <c r="D223" s="20" t="s">
        <v>207</v>
      </c>
    </row>
    <row r="224" spans="2:4" ht="13.5">
      <c r="B224" s="19">
        <v>2</v>
      </c>
      <c r="C224" s="20" t="s">
        <v>284</v>
      </c>
      <c r="D224" s="21" t="s">
        <v>37</v>
      </c>
    </row>
    <row r="225" spans="2:4" ht="13.5">
      <c r="B225" s="19">
        <v>5</v>
      </c>
      <c r="C225" s="20" t="s">
        <v>285</v>
      </c>
      <c r="D225" s="21" t="s">
        <v>37</v>
      </c>
    </row>
    <row r="226" spans="2:4" ht="13.5">
      <c r="B226" s="19">
        <v>12</v>
      </c>
      <c r="C226" s="20" t="s">
        <v>286</v>
      </c>
      <c r="D226" s="21" t="s">
        <v>34</v>
      </c>
    </row>
    <row r="227" spans="2:4" ht="13.5">
      <c r="B227" s="22">
        <v>18</v>
      </c>
      <c r="C227" s="20" t="s">
        <v>287</v>
      </c>
      <c r="D227" s="21" t="s">
        <v>37</v>
      </c>
    </row>
    <row r="228" spans="2:4" ht="13.5">
      <c r="B228" s="19">
        <v>9</v>
      </c>
      <c r="C228" s="20" t="s">
        <v>288</v>
      </c>
      <c r="D228" s="21" t="s">
        <v>34</v>
      </c>
    </row>
    <row r="229" spans="2:4" ht="13.5">
      <c r="B229" s="19">
        <v>2</v>
      </c>
      <c r="C229" s="20" t="s">
        <v>289</v>
      </c>
      <c r="D229" s="21" t="s">
        <v>64</v>
      </c>
    </row>
    <row r="230" spans="2:4" ht="13.5">
      <c r="B230" s="22">
        <v>18</v>
      </c>
      <c r="C230" s="20" t="s">
        <v>290</v>
      </c>
      <c r="D230" s="20" t="s">
        <v>34</v>
      </c>
    </row>
    <row r="231" spans="2:4" ht="13.5">
      <c r="B231" s="22" t="s">
        <v>191</v>
      </c>
      <c r="C231" s="20" t="s">
        <v>290</v>
      </c>
      <c r="D231" s="20" t="s">
        <v>34</v>
      </c>
    </row>
    <row r="232" spans="2:4" ht="13.5">
      <c r="B232" s="22">
        <v>10</v>
      </c>
      <c r="C232" s="23" t="s">
        <v>291</v>
      </c>
      <c r="D232" s="23" t="s">
        <v>34</v>
      </c>
    </row>
    <row r="233" spans="2:4" ht="13.5">
      <c r="B233" s="19">
        <v>8</v>
      </c>
      <c r="C233" s="20" t="s">
        <v>292</v>
      </c>
      <c r="D233" s="21" t="s">
        <v>37</v>
      </c>
    </row>
    <row r="234" spans="2:4" ht="13.5">
      <c r="B234" s="19">
        <v>4</v>
      </c>
      <c r="C234" s="20" t="s">
        <v>293</v>
      </c>
      <c r="D234" s="21" t="s">
        <v>37</v>
      </c>
    </row>
    <row r="235" spans="2:4" ht="13.5">
      <c r="B235" s="22">
        <v>10</v>
      </c>
      <c r="C235" s="23" t="s">
        <v>294</v>
      </c>
      <c r="D235" s="21" t="s">
        <v>37</v>
      </c>
    </row>
    <row r="236" spans="2:4" ht="13.5">
      <c r="B236" s="22">
        <v>7</v>
      </c>
      <c r="C236" s="20" t="s">
        <v>295</v>
      </c>
      <c r="D236" s="21" t="s">
        <v>37</v>
      </c>
    </row>
    <row r="237" spans="2:4" ht="13.5">
      <c r="B237" s="19">
        <v>6</v>
      </c>
      <c r="C237" s="20" t="s">
        <v>296</v>
      </c>
      <c r="D237" s="20" t="s">
        <v>64</v>
      </c>
    </row>
    <row r="238" spans="2:4" ht="13.5">
      <c r="B238" s="19">
        <v>6</v>
      </c>
      <c r="C238" s="20" t="s">
        <v>297</v>
      </c>
      <c r="D238" s="20" t="s">
        <v>34</v>
      </c>
    </row>
    <row r="239" spans="2:4" ht="26.25">
      <c r="B239" s="19">
        <v>4</v>
      </c>
      <c r="C239" s="20" t="s">
        <v>298</v>
      </c>
      <c r="D239" s="20" t="s">
        <v>64</v>
      </c>
    </row>
    <row r="240" spans="2:4" ht="13.5">
      <c r="B240" s="19">
        <v>8</v>
      </c>
      <c r="C240" s="20" t="s">
        <v>299</v>
      </c>
      <c r="D240" s="21" t="s">
        <v>37</v>
      </c>
    </row>
    <row r="241" spans="2:4" ht="13.5">
      <c r="B241" s="22">
        <v>10</v>
      </c>
      <c r="C241" s="23" t="s">
        <v>300</v>
      </c>
      <c r="D241" s="21" t="s">
        <v>37</v>
      </c>
    </row>
    <row r="242" spans="2:4" ht="13.5">
      <c r="B242" s="22">
        <v>7</v>
      </c>
      <c r="C242" s="20" t="s">
        <v>301</v>
      </c>
      <c r="D242" s="20" t="s">
        <v>64</v>
      </c>
    </row>
    <row r="243" spans="2:4" ht="13.5">
      <c r="B243" s="19">
        <v>7</v>
      </c>
      <c r="C243" s="20" t="s">
        <v>302</v>
      </c>
      <c r="D243" s="21" t="s">
        <v>37</v>
      </c>
    </row>
    <row r="244" spans="2:4" ht="13.5">
      <c r="B244" s="19">
        <v>4</v>
      </c>
      <c r="C244" s="20" t="s">
        <v>303</v>
      </c>
      <c r="D244" s="21" t="s">
        <v>37</v>
      </c>
    </row>
    <row r="245" spans="2:4" ht="13.5">
      <c r="B245" s="19">
        <v>14</v>
      </c>
      <c r="C245" s="20" t="s">
        <v>304</v>
      </c>
      <c r="D245" s="21" t="s">
        <v>37</v>
      </c>
    </row>
    <row r="246" spans="2:4" ht="13.5">
      <c r="B246" s="22">
        <v>10</v>
      </c>
      <c r="C246" s="23" t="s">
        <v>305</v>
      </c>
      <c r="D246" s="21" t="s">
        <v>37</v>
      </c>
    </row>
    <row r="247" spans="2:4" ht="13.5">
      <c r="B247" s="19">
        <v>10</v>
      </c>
      <c r="C247" s="20" t="s">
        <v>306</v>
      </c>
      <c r="D247" s="20" t="s">
        <v>64</v>
      </c>
    </row>
    <row r="248" spans="2:4" ht="13.5">
      <c r="B248" s="19">
        <v>3</v>
      </c>
      <c r="C248" s="20" t="s">
        <v>307</v>
      </c>
      <c r="D248" s="21" t="s">
        <v>37</v>
      </c>
    </row>
    <row r="249" spans="2:4" ht="13.5">
      <c r="B249" s="22" t="s">
        <v>49</v>
      </c>
      <c r="C249" s="20" t="s">
        <v>308</v>
      </c>
      <c r="D249" s="21" t="s">
        <v>37</v>
      </c>
    </row>
    <row r="250" spans="2:4" ht="13.5">
      <c r="B250" s="19">
        <v>8</v>
      </c>
      <c r="C250" s="20" t="s">
        <v>309</v>
      </c>
      <c r="D250" s="21" t="s">
        <v>37</v>
      </c>
    </row>
    <row r="251" spans="2:4" ht="13.5">
      <c r="B251" s="22">
        <v>10</v>
      </c>
      <c r="C251" s="23" t="s">
        <v>310</v>
      </c>
      <c r="D251" s="21" t="s">
        <v>37</v>
      </c>
    </row>
    <row r="252" spans="2:4" ht="13.5">
      <c r="B252" s="19">
        <v>8</v>
      </c>
      <c r="C252" s="20" t="s">
        <v>311</v>
      </c>
      <c r="D252" s="21" t="s">
        <v>34</v>
      </c>
    </row>
    <row r="253" spans="2:4" ht="13.5">
      <c r="B253" s="19">
        <v>1</v>
      </c>
      <c r="C253" s="20" t="s">
        <v>312</v>
      </c>
      <c r="D253" s="21" t="s">
        <v>37</v>
      </c>
    </row>
    <row r="254" spans="2:4" ht="13.5">
      <c r="B254" s="19" t="s">
        <v>313</v>
      </c>
      <c r="C254" s="20" t="s">
        <v>314</v>
      </c>
      <c r="D254" s="20" t="s">
        <v>34</v>
      </c>
    </row>
    <row r="255" spans="2:4" ht="13.5">
      <c r="B255" s="22" t="s">
        <v>49</v>
      </c>
      <c r="C255" s="20" t="s">
        <v>315</v>
      </c>
      <c r="D255" s="20" t="s">
        <v>34</v>
      </c>
    </row>
    <row r="256" spans="2:4" ht="26.25">
      <c r="B256" s="19">
        <v>10</v>
      </c>
      <c r="C256" s="20" t="s">
        <v>316</v>
      </c>
      <c r="D256" s="21" t="s">
        <v>34</v>
      </c>
    </row>
    <row r="257" spans="2:4" ht="13.5">
      <c r="B257" s="19">
        <v>13</v>
      </c>
      <c r="C257" s="20" t="s">
        <v>317</v>
      </c>
      <c r="D257" s="20" t="s">
        <v>64</v>
      </c>
    </row>
    <row r="258" spans="2:4" ht="17.25" customHeight="1">
      <c r="B258" s="19">
        <v>5</v>
      </c>
      <c r="C258" s="20" t="s">
        <v>318</v>
      </c>
      <c r="D258" s="21" t="s">
        <v>34</v>
      </c>
    </row>
    <row r="259" spans="2:4" ht="13.5">
      <c r="B259" s="22" t="s">
        <v>49</v>
      </c>
      <c r="C259" s="20" t="s">
        <v>319</v>
      </c>
      <c r="D259" s="21" t="s">
        <v>37</v>
      </c>
    </row>
    <row r="260" spans="2:4" ht="13.5">
      <c r="B260" s="22">
        <v>7</v>
      </c>
      <c r="C260" s="20" t="s">
        <v>320</v>
      </c>
      <c r="D260" s="21" t="s">
        <v>37</v>
      </c>
    </row>
    <row r="261" spans="2:4" ht="13.5">
      <c r="B261" s="19">
        <v>5</v>
      </c>
      <c r="C261" s="20" t="s">
        <v>321</v>
      </c>
      <c r="D261" s="21" t="s">
        <v>34</v>
      </c>
    </row>
    <row r="262" spans="2:4" ht="13.5">
      <c r="B262" s="19">
        <v>10</v>
      </c>
      <c r="C262" s="20" t="s">
        <v>322</v>
      </c>
      <c r="D262" s="21" t="s">
        <v>34</v>
      </c>
    </row>
    <row r="263" spans="2:4" ht="13.5">
      <c r="B263" s="19">
        <v>4</v>
      </c>
      <c r="C263" s="20" t="s">
        <v>323</v>
      </c>
      <c r="D263" s="21" t="s">
        <v>64</v>
      </c>
    </row>
    <row r="264" spans="2:4" ht="13.5" customHeight="1">
      <c r="B264" s="19" t="s">
        <v>85</v>
      </c>
      <c r="C264" s="20" t="s">
        <v>324</v>
      </c>
      <c r="D264" s="21" t="s">
        <v>34</v>
      </c>
    </row>
    <row r="265" spans="2:4" ht="13.5">
      <c r="B265" s="19">
        <v>1</v>
      </c>
      <c r="C265" s="20" t="s">
        <v>325</v>
      </c>
      <c r="D265" s="21" t="s">
        <v>37</v>
      </c>
    </row>
    <row r="266" spans="2:4" ht="13.5">
      <c r="B266" s="19">
        <v>17</v>
      </c>
      <c r="C266" s="20" t="s">
        <v>326</v>
      </c>
      <c r="D266" s="21" t="s">
        <v>34</v>
      </c>
    </row>
    <row r="267" spans="2:4" ht="13.5">
      <c r="B267" s="19">
        <v>8</v>
      </c>
      <c r="C267" s="20" t="s">
        <v>327</v>
      </c>
      <c r="D267" s="20" t="s">
        <v>64</v>
      </c>
    </row>
    <row r="268" spans="2:4" ht="13.5">
      <c r="B268" s="19">
        <v>2</v>
      </c>
      <c r="C268" s="20" t="s">
        <v>328</v>
      </c>
      <c r="D268" s="21" t="s">
        <v>64</v>
      </c>
    </row>
    <row r="269" spans="2:4" ht="13.5">
      <c r="B269" s="19">
        <v>15</v>
      </c>
      <c r="C269" s="20" t="s">
        <v>329</v>
      </c>
      <c r="D269" s="21" t="s">
        <v>34</v>
      </c>
    </row>
    <row r="270" spans="2:4" ht="13.5">
      <c r="B270" s="19">
        <v>13</v>
      </c>
      <c r="C270" s="20" t="s">
        <v>330</v>
      </c>
      <c r="D270" s="21" t="s">
        <v>37</v>
      </c>
    </row>
    <row r="271" spans="2:4" ht="13.5">
      <c r="B271" s="19">
        <v>12</v>
      </c>
      <c r="C271" s="20" t="s">
        <v>331</v>
      </c>
      <c r="D271" s="21" t="s">
        <v>37</v>
      </c>
    </row>
    <row r="272" spans="2:4" ht="13.5">
      <c r="B272" s="22">
        <v>18</v>
      </c>
      <c r="C272" s="20" t="s">
        <v>332</v>
      </c>
      <c r="D272" s="20" t="s">
        <v>34</v>
      </c>
    </row>
    <row r="273" spans="2:4" ht="15" customHeight="1">
      <c r="B273" s="19">
        <v>2</v>
      </c>
      <c r="C273" s="20" t="s">
        <v>333</v>
      </c>
      <c r="D273" s="21" t="s">
        <v>64</v>
      </c>
    </row>
    <row r="274" spans="2:4" ht="13.5">
      <c r="B274" s="22">
        <v>10</v>
      </c>
      <c r="C274" s="23" t="s">
        <v>334</v>
      </c>
      <c r="D274" s="20" t="s">
        <v>64</v>
      </c>
    </row>
    <row r="275" spans="2:4" ht="13.5">
      <c r="B275" s="22">
        <v>18</v>
      </c>
      <c r="C275" s="20" t="s">
        <v>335</v>
      </c>
      <c r="D275" s="20" t="s">
        <v>34</v>
      </c>
    </row>
    <row r="276" spans="2:4" ht="13.5">
      <c r="B276" s="19">
        <v>5</v>
      </c>
      <c r="C276" s="20" t="s">
        <v>336</v>
      </c>
      <c r="D276" s="20" t="s">
        <v>140</v>
      </c>
    </row>
    <row r="277" spans="2:4" ht="13.5">
      <c r="B277" s="19">
        <v>14</v>
      </c>
      <c r="C277" s="20" t="s">
        <v>337</v>
      </c>
      <c r="D277" s="21" t="s">
        <v>37</v>
      </c>
    </row>
    <row r="278" spans="2:4" ht="13.5">
      <c r="B278" s="22" t="s">
        <v>49</v>
      </c>
      <c r="C278" s="20" t="s">
        <v>338</v>
      </c>
      <c r="D278" s="21" t="s">
        <v>37</v>
      </c>
    </row>
    <row r="279" spans="2:4" ht="13.5">
      <c r="B279" s="19">
        <v>1</v>
      </c>
      <c r="C279" s="20" t="s">
        <v>339</v>
      </c>
      <c r="D279" s="21" t="s">
        <v>34</v>
      </c>
    </row>
    <row r="280" spans="2:4" ht="13.5">
      <c r="B280" s="22">
        <v>10</v>
      </c>
      <c r="C280" s="23" t="s">
        <v>340</v>
      </c>
      <c r="D280" s="23" t="s">
        <v>34</v>
      </c>
    </row>
    <row r="281" spans="2:4" ht="13.5">
      <c r="B281" s="22">
        <v>7</v>
      </c>
      <c r="C281" s="20" t="s">
        <v>341</v>
      </c>
      <c r="D281" s="20" t="s">
        <v>64</v>
      </c>
    </row>
    <row r="282" spans="2:4" ht="13.5">
      <c r="B282" s="22">
        <v>10</v>
      </c>
      <c r="C282" s="23" t="s">
        <v>342</v>
      </c>
      <c r="D282" s="21" t="s">
        <v>37</v>
      </c>
    </row>
    <row r="283" spans="2:4" ht="13.5">
      <c r="B283" s="22">
        <v>10</v>
      </c>
      <c r="C283" s="23" t="s">
        <v>343</v>
      </c>
      <c r="D283" s="21" t="s">
        <v>37</v>
      </c>
    </row>
    <row r="284" spans="2:4" ht="13.5">
      <c r="B284" s="22" t="s">
        <v>191</v>
      </c>
      <c r="C284" s="20" t="s">
        <v>344</v>
      </c>
      <c r="D284" s="21" t="s">
        <v>37</v>
      </c>
    </row>
    <row r="285" spans="2:4" ht="13.5">
      <c r="B285" s="19" t="s">
        <v>345</v>
      </c>
      <c r="C285" s="20" t="s">
        <v>346</v>
      </c>
      <c r="D285" s="21" t="s">
        <v>34</v>
      </c>
    </row>
    <row r="286" spans="2:4" ht="13.5">
      <c r="B286" s="19">
        <v>9</v>
      </c>
      <c r="C286" s="20" t="s">
        <v>347</v>
      </c>
      <c r="D286" s="21" t="s">
        <v>37</v>
      </c>
    </row>
    <row r="287" spans="2:4" ht="13.5">
      <c r="B287" s="19">
        <v>14</v>
      </c>
      <c r="C287" s="20" t="s">
        <v>348</v>
      </c>
      <c r="D287" s="21" t="s">
        <v>37</v>
      </c>
    </row>
    <row r="288" spans="2:4" ht="26.25">
      <c r="B288" s="19">
        <v>7</v>
      </c>
      <c r="C288" s="20" t="s">
        <v>349</v>
      </c>
      <c r="D288" s="21" t="s">
        <v>34</v>
      </c>
    </row>
    <row r="289" spans="2:4" ht="13.5">
      <c r="B289" s="22">
        <v>18</v>
      </c>
      <c r="C289" s="20" t="s">
        <v>350</v>
      </c>
      <c r="D289" s="20" t="s">
        <v>34</v>
      </c>
    </row>
    <row r="290" spans="2:4" ht="13.5">
      <c r="B290" s="22">
        <v>10</v>
      </c>
      <c r="C290" s="23" t="s">
        <v>351</v>
      </c>
      <c r="D290" s="21" t="s">
        <v>37</v>
      </c>
    </row>
    <row r="291" spans="2:4" ht="13.5">
      <c r="B291" s="22">
        <v>18</v>
      </c>
      <c r="C291" s="20" t="s">
        <v>352</v>
      </c>
      <c r="D291" s="21" t="s">
        <v>37</v>
      </c>
    </row>
    <row r="292" spans="2:4" ht="13.5">
      <c r="B292" s="19">
        <v>13</v>
      </c>
      <c r="C292" s="20" t="s">
        <v>353</v>
      </c>
      <c r="D292" s="20" t="s">
        <v>64</v>
      </c>
    </row>
    <row r="293" spans="2:4" ht="13.5">
      <c r="B293" s="22">
        <v>10</v>
      </c>
      <c r="C293" s="23" t="s">
        <v>354</v>
      </c>
      <c r="D293" s="21" t="s">
        <v>37</v>
      </c>
    </row>
    <row r="294" spans="2:4" ht="13.5">
      <c r="B294" s="19">
        <v>8</v>
      </c>
      <c r="C294" s="20" t="s">
        <v>355</v>
      </c>
      <c r="D294" s="21" t="s">
        <v>37</v>
      </c>
    </row>
    <row r="295" spans="2:4" ht="13.5">
      <c r="B295" s="22" t="s">
        <v>49</v>
      </c>
      <c r="C295" s="24" t="s">
        <v>356</v>
      </c>
      <c r="D295" s="21" t="s">
        <v>37</v>
      </c>
    </row>
    <row r="296" spans="2:4" ht="13.5">
      <c r="B296" s="19" t="s">
        <v>236</v>
      </c>
      <c r="C296" s="20" t="s">
        <v>357</v>
      </c>
      <c r="D296" s="21" t="s">
        <v>37</v>
      </c>
    </row>
    <row r="297" spans="2:4" ht="13.5">
      <c r="B297" s="19" t="s">
        <v>358</v>
      </c>
      <c r="C297" s="20" t="s">
        <v>359</v>
      </c>
      <c r="D297" s="21" t="s">
        <v>34</v>
      </c>
    </row>
    <row r="298" spans="2:4" ht="13.5">
      <c r="B298" s="19" t="s">
        <v>360</v>
      </c>
      <c r="C298" s="20" t="s">
        <v>361</v>
      </c>
      <c r="D298" s="21" t="s">
        <v>34</v>
      </c>
    </row>
    <row r="299" spans="2:4" ht="13.5">
      <c r="B299" s="22">
        <v>10</v>
      </c>
      <c r="C299" s="23" t="s">
        <v>362</v>
      </c>
      <c r="D299" s="21" t="s">
        <v>37</v>
      </c>
    </row>
    <row r="300" spans="2:4" ht="13.5">
      <c r="B300" s="19">
        <v>12</v>
      </c>
      <c r="C300" s="20" t="s">
        <v>363</v>
      </c>
      <c r="D300" s="21" t="s">
        <v>37</v>
      </c>
    </row>
    <row r="301" spans="2:4" ht="13.5">
      <c r="B301" s="19">
        <v>2</v>
      </c>
      <c r="C301" s="20" t="s">
        <v>364</v>
      </c>
      <c r="D301" s="21" t="s">
        <v>37</v>
      </c>
    </row>
    <row r="302" spans="2:4" ht="13.5">
      <c r="B302" s="19">
        <v>16</v>
      </c>
      <c r="C302" s="20" t="s">
        <v>365</v>
      </c>
      <c r="D302" s="21" t="s">
        <v>34</v>
      </c>
    </row>
    <row r="303" spans="2:4" ht="13.5">
      <c r="B303" s="22">
        <v>10</v>
      </c>
      <c r="C303" s="23" t="s">
        <v>366</v>
      </c>
      <c r="D303" s="23" t="s">
        <v>34</v>
      </c>
    </row>
    <row r="304" spans="2:4" ht="13.5">
      <c r="B304" s="19">
        <v>9</v>
      </c>
      <c r="C304" s="20" t="s">
        <v>367</v>
      </c>
      <c r="D304" s="20" t="s">
        <v>64</v>
      </c>
    </row>
    <row r="305" spans="2:4" ht="13.5">
      <c r="B305" s="19">
        <v>7</v>
      </c>
      <c r="C305" s="20" t="s">
        <v>368</v>
      </c>
      <c r="D305" s="21" t="s">
        <v>34</v>
      </c>
    </row>
    <row r="306" spans="2:4" ht="13.5">
      <c r="B306" s="19">
        <v>13</v>
      </c>
      <c r="C306" s="24" t="s">
        <v>369</v>
      </c>
      <c r="D306" s="20" t="s">
        <v>64</v>
      </c>
    </row>
    <row r="307" spans="2:4" ht="13.5">
      <c r="B307" s="22">
        <v>10</v>
      </c>
      <c r="C307" s="23" t="s">
        <v>370</v>
      </c>
      <c r="D307" s="21" t="s">
        <v>37</v>
      </c>
    </row>
    <row r="308" spans="2:4" ht="13.5">
      <c r="B308" s="19">
        <v>3</v>
      </c>
      <c r="C308" s="20" t="s">
        <v>371</v>
      </c>
      <c r="D308" s="21" t="s">
        <v>37</v>
      </c>
    </row>
    <row r="309" spans="2:4" ht="13.5">
      <c r="B309" s="19">
        <v>4</v>
      </c>
      <c r="C309" s="20" t="s">
        <v>372</v>
      </c>
      <c r="D309" s="21" t="s">
        <v>37</v>
      </c>
    </row>
    <row r="310" spans="2:4" ht="13.5">
      <c r="B310" s="19">
        <v>12</v>
      </c>
      <c r="C310" s="20" t="s">
        <v>373</v>
      </c>
      <c r="D310" s="21" t="s">
        <v>37</v>
      </c>
    </row>
    <row r="311" spans="2:4" ht="13.5">
      <c r="B311" s="19">
        <v>17</v>
      </c>
      <c r="C311" s="20" t="s">
        <v>374</v>
      </c>
      <c r="D311" s="21" t="s">
        <v>34</v>
      </c>
    </row>
    <row r="312" spans="2:4" ht="13.5">
      <c r="B312" s="19">
        <v>16</v>
      </c>
      <c r="C312" s="20" t="s">
        <v>375</v>
      </c>
      <c r="D312" s="21" t="s">
        <v>34</v>
      </c>
    </row>
    <row r="313" spans="2:4" ht="13.5">
      <c r="B313" s="19">
        <v>15</v>
      </c>
      <c r="C313" s="20" t="s">
        <v>376</v>
      </c>
      <c r="D313" s="21" t="s">
        <v>34</v>
      </c>
    </row>
    <row r="314" spans="2:4" ht="13.5">
      <c r="B314" s="22" t="s">
        <v>49</v>
      </c>
      <c r="C314" s="23" t="s">
        <v>377</v>
      </c>
      <c r="D314" s="21" t="s">
        <v>37</v>
      </c>
    </row>
    <row r="315" spans="2:4" ht="13.5">
      <c r="B315" s="19">
        <v>6</v>
      </c>
      <c r="C315" s="20" t="s">
        <v>378</v>
      </c>
      <c r="D315" s="21" t="s">
        <v>37</v>
      </c>
    </row>
    <row r="316" spans="2:4" ht="13.5">
      <c r="B316" s="19">
        <v>4</v>
      </c>
      <c r="C316" s="20" t="s">
        <v>379</v>
      </c>
      <c r="D316" s="21" t="s">
        <v>34</v>
      </c>
    </row>
    <row r="317" spans="2:4" ht="13.5">
      <c r="B317" s="19">
        <v>5</v>
      </c>
      <c r="C317" s="20" t="s">
        <v>380</v>
      </c>
      <c r="D317" s="21" t="s">
        <v>37</v>
      </c>
    </row>
    <row r="318" spans="2:4" ht="13.5">
      <c r="B318" s="19">
        <v>8</v>
      </c>
      <c r="C318" s="20" t="s">
        <v>381</v>
      </c>
      <c r="D318" s="21" t="s">
        <v>34</v>
      </c>
    </row>
    <row r="319" spans="2:4" ht="13.5">
      <c r="B319" s="22" t="s">
        <v>49</v>
      </c>
      <c r="C319" s="23" t="s">
        <v>382</v>
      </c>
      <c r="D319" s="21" t="s">
        <v>37</v>
      </c>
    </row>
    <row r="320" spans="2:4" ht="13.5">
      <c r="B320" s="22" t="s">
        <v>49</v>
      </c>
      <c r="C320" s="23" t="s">
        <v>383</v>
      </c>
      <c r="D320" s="23" t="s">
        <v>34</v>
      </c>
    </row>
    <row r="321" spans="2:4" ht="13.5">
      <c r="B321" s="22" t="s">
        <v>49</v>
      </c>
      <c r="C321" s="20" t="s">
        <v>384</v>
      </c>
      <c r="D321" s="21" t="s">
        <v>37</v>
      </c>
    </row>
    <row r="322" spans="2:4" ht="13.5">
      <c r="B322" s="19" t="s">
        <v>385</v>
      </c>
      <c r="C322" s="20" t="s">
        <v>386</v>
      </c>
      <c r="D322" s="20" t="s">
        <v>64</v>
      </c>
    </row>
    <row r="323" spans="2:4" ht="13.5">
      <c r="B323" s="19" t="s">
        <v>387</v>
      </c>
      <c r="C323" s="20" t="s">
        <v>388</v>
      </c>
      <c r="D323" s="21" t="s">
        <v>34</v>
      </c>
    </row>
    <row r="324" spans="2:4" ht="13.5">
      <c r="B324" s="19">
        <v>8</v>
      </c>
      <c r="C324" s="20" t="s">
        <v>389</v>
      </c>
      <c r="D324" s="20" t="s">
        <v>64</v>
      </c>
    </row>
    <row r="325" spans="2:4" ht="13.5">
      <c r="B325" s="19" t="s">
        <v>236</v>
      </c>
      <c r="C325" s="20" t="s">
        <v>390</v>
      </c>
      <c r="D325" s="21" t="s">
        <v>37</v>
      </c>
    </row>
    <row r="326" spans="2:4" ht="13.5">
      <c r="B326" s="19">
        <v>5</v>
      </c>
      <c r="C326" s="20" t="s">
        <v>391</v>
      </c>
      <c r="D326" s="21" t="s">
        <v>37</v>
      </c>
    </row>
    <row r="327" spans="2:4" ht="13.5">
      <c r="B327" s="19">
        <v>15</v>
      </c>
      <c r="C327" s="20" t="s">
        <v>392</v>
      </c>
      <c r="D327" s="21" t="s">
        <v>34</v>
      </c>
    </row>
    <row r="328" spans="2:4" ht="13.5">
      <c r="B328" s="19" t="s">
        <v>393</v>
      </c>
      <c r="C328" s="20" t="s">
        <v>394</v>
      </c>
      <c r="D328" s="21" t="s">
        <v>34</v>
      </c>
    </row>
    <row r="329" spans="2:4" ht="13.5">
      <c r="B329" s="19">
        <v>1</v>
      </c>
      <c r="C329" s="20" t="s">
        <v>395</v>
      </c>
      <c r="D329" s="21" t="s">
        <v>37</v>
      </c>
    </row>
    <row r="330" spans="2:4" ht="13.5">
      <c r="B330" s="22" t="s">
        <v>49</v>
      </c>
      <c r="C330" s="23" t="s">
        <v>396</v>
      </c>
      <c r="D330" s="23" t="s">
        <v>34</v>
      </c>
    </row>
    <row r="331" spans="2:4" ht="13.5">
      <c r="B331" s="22">
        <v>7</v>
      </c>
      <c r="C331" s="20" t="s">
        <v>397</v>
      </c>
      <c r="D331" s="20" t="s">
        <v>34</v>
      </c>
    </row>
    <row r="332" spans="2:4" ht="13.5">
      <c r="B332" s="19">
        <v>7</v>
      </c>
      <c r="C332" s="20" t="s">
        <v>398</v>
      </c>
      <c r="D332" s="21" t="s">
        <v>37</v>
      </c>
    </row>
    <row r="333" spans="2:4" ht="13.5">
      <c r="B333" s="19">
        <v>10</v>
      </c>
      <c r="C333" s="20" t="s">
        <v>399</v>
      </c>
      <c r="D333" s="21" t="s">
        <v>34</v>
      </c>
    </row>
    <row r="334" spans="2:4" ht="13.5">
      <c r="B334" s="22">
        <v>10</v>
      </c>
      <c r="C334" s="27" t="s">
        <v>400</v>
      </c>
      <c r="D334" s="23" t="s">
        <v>34</v>
      </c>
    </row>
    <row r="335" spans="2:4" ht="13.5">
      <c r="B335" s="19">
        <v>17</v>
      </c>
      <c r="C335" s="20" t="s">
        <v>401</v>
      </c>
      <c r="D335" s="20" t="s">
        <v>64</v>
      </c>
    </row>
    <row r="336" spans="2:4" ht="13.5">
      <c r="B336" s="22" t="s">
        <v>49</v>
      </c>
      <c r="C336" s="24" t="s">
        <v>402</v>
      </c>
      <c r="D336" s="20" t="s">
        <v>34</v>
      </c>
    </row>
    <row r="337" spans="2:4" ht="13.5">
      <c r="B337" s="19" t="s">
        <v>403</v>
      </c>
      <c r="C337" s="20" t="s">
        <v>404</v>
      </c>
      <c r="D337" s="21" t="s">
        <v>34</v>
      </c>
    </row>
    <row r="338" spans="2:4" ht="13.5">
      <c r="B338" s="19">
        <v>15</v>
      </c>
      <c r="C338" s="20" t="s">
        <v>405</v>
      </c>
      <c r="D338" s="21" t="s">
        <v>34</v>
      </c>
    </row>
    <row r="339" spans="2:4" ht="13.5">
      <c r="B339" s="22">
        <v>10</v>
      </c>
      <c r="C339" s="23" t="s">
        <v>406</v>
      </c>
      <c r="D339" s="21" t="s">
        <v>37</v>
      </c>
    </row>
    <row r="340" spans="2:4" ht="13.5">
      <c r="B340" s="19">
        <v>7</v>
      </c>
      <c r="C340" s="20" t="s">
        <v>407</v>
      </c>
      <c r="D340" s="20" t="s">
        <v>64</v>
      </c>
    </row>
    <row r="341" spans="2:4" ht="13.5">
      <c r="B341" s="22">
        <v>7</v>
      </c>
      <c r="C341" s="20" t="s">
        <v>408</v>
      </c>
      <c r="D341" s="20" t="s">
        <v>34</v>
      </c>
    </row>
    <row r="342" spans="2:4" ht="13.5">
      <c r="B342" s="22">
        <v>7</v>
      </c>
      <c r="C342" s="20" t="s">
        <v>409</v>
      </c>
      <c r="D342" s="21" t="s">
        <v>37</v>
      </c>
    </row>
    <row r="343" spans="2:4" ht="13.5">
      <c r="B343" s="19" t="s">
        <v>410</v>
      </c>
      <c r="C343" s="20" t="s">
        <v>411</v>
      </c>
      <c r="D343" s="21" t="s">
        <v>34</v>
      </c>
    </row>
    <row r="344" spans="2:4" ht="13.5">
      <c r="B344" s="22" t="s">
        <v>49</v>
      </c>
      <c r="C344" s="20" t="s">
        <v>412</v>
      </c>
      <c r="D344" s="20" t="s">
        <v>34</v>
      </c>
    </row>
    <row r="345" spans="2:4" ht="13.5">
      <c r="B345" s="19">
        <v>15</v>
      </c>
      <c r="C345" s="20" t="s">
        <v>413</v>
      </c>
      <c r="D345" s="21" t="s">
        <v>37</v>
      </c>
    </row>
    <row r="346" spans="2:4" ht="13.5">
      <c r="B346" s="22">
        <v>7</v>
      </c>
      <c r="C346" s="20" t="s">
        <v>414</v>
      </c>
      <c r="D346" s="21" t="s">
        <v>37</v>
      </c>
    </row>
    <row r="347" spans="2:4" ht="13.5">
      <c r="B347" s="19">
        <v>6</v>
      </c>
      <c r="C347" s="20" t="s">
        <v>415</v>
      </c>
      <c r="D347" s="20" t="s">
        <v>64</v>
      </c>
    </row>
    <row r="348" spans="2:4" ht="13.5">
      <c r="B348" s="19">
        <v>8</v>
      </c>
      <c r="C348" s="20" t="s">
        <v>416</v>
      </c>
      <c r="D348" s="21" t="s">
        <v>34</v>
      </c>
    </row>
    <row r="349" spans="2:4" ht="13.5">
      <c r="B349" s="19">
        <v>8</v>
      </c>
      <c r="C349" s="20" t="s">
        <v>417</v>
      </c>
      <c r="D349" s="21" t="s">
        <v>34</v>
      </c>
    </row>
    <row r="350" spans="2:4" ht="13.5">
      <c r="B350" s="19">
        <v>8</v>
      </c>
      <c r="C350" s="20" t="s">
        <v>418</v>
      </c>
      <c r="D350" s="21" t="s">
        <v>34</v>
      </c>
    </row>
    <row r="351" spans="2:4" ht="13.5">
      <c r="B351" s="19" t="s">
        <v>419</v>
      </c>
      <c r="C351" s="20" t="s">
        <v>420</v>
      </c>
      <c r="D351" s="21" t="s">
        <v>34</v>
      </c>
    </row>
    <row r="352" spans="2:4" ht="13.5">
      <c r="B352" s="19" t="s">
        <v>421</v>
      </c>
      <c r="C352" s="20" t="s">
        <v>422</v>
      </c>
      <c r="D352" s="21" t="s">
        <v>37</v>
      </c>
    </row>
    <row r="353" spans="2:4" ht="13.5">
      <c r="B353" s="19">
        <v>6</v>
      </c>
      <c r="C353" s="24" t="s">
        <v>423</v>
      </c>
      <c r="D353" s="20" t="s">
        <v>64</v>
      </c>
    </row>
    <row r="354" spans="2:4" ht="13.5">
      <c r="B354" s="19">
        <v>10</v>
      </c>
      <c r="C354" s="20" t="s">
        <v>424</v>
      </c>
      <c r="D354" s="21" t="s">
        <v>34</v>
      </c>
    </row>
    <row r="355" spans="2:4" ht="13.5">
      <c r="B355" s="19" t="s">
        <v>425</v>
      </c>
      <c r="C355" s="20" t="s">
        <v>426</v>
      </c>
      <c r="D355" s="21" t="s">
        <v>34</v>
      </c>
    </row>
    <row r="356" spans="2:4" ht="13.5">
      <c r="B356" s="22">
        <v>10</v>
      </c>
      <c r="C356" s="23" t="s">
        <v>427</v>
      </c>
      <c r="D356" s="21" t="s">
        <v>37</v>
      </c>
    </row>
    <row r="357" spans="2:4" ht="13.5">
      <c r="B357" s="19">
        <v>15</v>
      </c>
      <c r="C357" s="20" t="s">
        <v>428</v>
      </c>
      <c r="D357" s="20" t="s">
        <v>64</v>
      </c>
    </row>
    <row r="358" spans="2:4" ht="13.5">
      <c r="B358" s="19">
        <v>15</v>
      </c>
      <c r="C358" s="20" t="s">
        <v>429</v>
      </c>
      <c r="D358" s="20" t="s">
        <v>64</v>
      </c>
    </row>
    <row r="359" spans="2:4" ht="13.5">
      <c r="B359" s="19">
        <v>4</v>
      </c>
      <c r="C359" s="20" t="s">
        <v>430</v>
      </c>
      <c r="D359" s="21" t="s">
        <v>34</v>
      </c>
    </row>
    <row r="360" spans="2:4" ht="13.5">
      <c r="B360" s="22" t="s">
        <v>49</v>
      </c>
      <c r="C360" s="20" t="s">
        <v>431</v>
      </c>
      <c r="D360" s="20" t="s">
        <v>34</v>
      </c>
    </row>
    <row r="361" spans="2:4" ht="13.5">
      <c r="B361" s="19">
        <v>18</v>
      </c>
      <c r="C361" s="20" t="s">
        <v>432</v>
      </c>
      <c r="D361" s="21" t="s">
        <v>34</v>
      </c>
    </row>
    <row r="362" spans="2:4" ht="13.5">
      <c r="B362" s="19">
        <v>16</v>
      </c>
      <c r="C362" s="20" t="s">
        <v>433</v>
      </c>
      <c r="D362" s="20" t="s">
        <v>64</v>
      </c>
    </row>
    <row r="363" spans="2:4" ht="13.5">
      <c r="B363" s="19">
        <v>4</v>
      </c>
      <c r="C363" s="20" t="s">
        <v>434</v>
      </c>
      <c r="D363" s="21" t="s">
        <v>64</v>
      </c>
    </row>
    <row r="364" spans="2:4" ht="13.5">
      <c r="B364" s="22">
        <v>10</v>
      </c>
      <c r="C364" s="23" t="s">
        <v>435</v>
      </c>
      <c r="D364" s="21" t="s">
        <v>37</v>
      </c>
    </row>
    <row r="365" spans="2:4" ht="13.5">
      <c r="B365" s="22">
        <v>7</v>
      </c>
      <c r="C365" s="20" t="s">
        <v>436</v>
      </c>
      <c r="D365" s="20" t="s">
        <v>34</v>
      </c>
    </row>
    <row r="366" spans="2:4" ht="13.5">
      <c r="B366" s="19">
        <v>17</v>
      </c>
      <c r="C366" s="20" t="s">
        <v>437</v>
      </c>
      <c r="D366" s="21" t="s">
        <v>37</v>
      </c>
    </row>
    <row r="367" spans="2:4" ht="13.5">
      <c r="B367" s="19">
        <v>4</v>
      </c>
      <c r="C367" s="20" t="s">
        <v>438</v>
      </c>
      <c r="D367" s="21" t="s">
        <v>34</v>
      </c>
    </row>
    <row r="368" spans="2:4" ht="14.25" customHeight="1">
      <c r="B368" s="22">
        <v>10</v>
      </c>
      <c r="C368" s="25" t="s">
        <v>439</v>
      </c>
      <c r="D368" s="21" t="s">
        <v>37</v>
      </c>
    </row>
    <row r="369" spans="2:4" ht="13.5">
      <c r="B369" s="22">
        <v>10</v>
      </c>
      <c r="C369" s="23" t="s">
        <v>440</v>
      </c>
      <c r="D369" s="23" t="s">
        <v>34</v>
      </c>
    </row>
    <row r="370" spans="2:4" ht="13.5">
      <c r="B370" s="19">
        <v>5</v>
      </c>
      <c r="C370" s="24" t="s">
        <v>441</v>
      </c>
      <c r="D370" s="21" t="s">
        <v>34</v>
      </c>
    </row>
    <row r="371" spans="2:4" ht="26.25">
      <c r="B371" s="19">
        <v>17</v>
      </c>
      <c r="C371" s="20" t="s">
        <v>442</v>
      </c>
      <c r="D371" s="21" t="s">
        <v>37</v>
      </c>
    </row>
    <row r="372" spans="2:4" ht="13.5">
      <c r="B372" s="19">
        <v>17</v>
      </c>
      <c r="C372" s="20" t="s">
        <v>443</v>
      </c>
      <c r="D372" s="21" t="s">
        <v>34</v>
      </c>
    </row>
    <row r="373" spans="2:4" ht="13.5">
      <c r="B373" s="19" t="s">
        <v>444</v>
      </c>
      <c r="C373" s="20" t="s">
        <v>445</v>
      </c>
      <c r="D373" s="21" t="s">
        <v>34</v>
      </c>
    </row>
    <row r="374" spans="2:4" ht="13.5">
      <c r="B374" s="19">
        <v>6</v>
      </c>
      <c r="C374" s="20" t="s">
        <v>446</v>
      </c>
      <c r="D374" s="20" t="s">
        <v>34</v>
      </c>
    </row>
    <row r="375" spans="2:4" ht="13.5">
      <c r="B375" s="22">
        <v>18</v>
      </c>
      <c r="C375" s="20" t="s">
        <v>447</v>
      </c>
      <c r="D375" s="21" t="s">
        <v>37</v>
      </c>
    </row>
    <row r="376" spans="2:4" ht="13.5">
      <c r="B376" s="19" t="s">
        <v>448</v>
      </c>
      <c r="C376" s="20" t="s">
        <v>449</v>
      </c>
      <c r="D376" s="21" t="s">
        <v>34</v>
      </c>
    </row>
    <row r="377" spans="2:4" ht="13.5">
      <c r="B377" s="19">
        <v>6</v>
      </c>
      <c r="C377" s="20" t="s">
        <v>450</v>
      </c>
      <c r="D377" s="20" t="s">
        <v>34</v>
      </c>
    </row>
    <row r="378" spans="2:4" ht="13.5">
      <c r="B378" s="19">
        <v>7</v>
      </c>
      <c r="C378" s="20" t="s">
        <v>451</v>
      </c>
      <c r="D378" s="21" t="s">
        <v>37</v>
      </c>
    </row>
    <row r="379" spans="2:4" ht="13.5">
      <c r="B379" s="22">
        <v>18</v>
      </c>
      <c r="C379" s="20" t="s">
        <v>452</v>
      </c>
      <c r="D379" s="21" t="s">
        <v>37</v>
      </c>
    </row>
    <row r="380" spans="2:4" ht="13.5">
      <c r="B380" s="22">
        <v>7</v>
      </c>
      <c r="C380" s="20" t="s">
        <v>453</v>
      </c>
      <c r="D380" s="21" t="s">
        <v>37</v>
      </c>
    </row>
    <row r="381" spans="2:4" ht="13.5">
      <c r="B381" s="22" t="s">
        <v>49</v>
      </c>
      <c r="C381" s="24" t="s">
        <v>454</v>
      </c>
      <c r="D381" s="21" t="s">
        <v>37</v>
      </c>
    </row>
    <row r="382" spans="2:4" ht="13.5">
      <c r="B382" s="19">
        <v>14</v>
      </c>
      <c r="C382" s="20" t="s">
        <v>455</v>
      </c>
      <c r="D382" s="21" t="s">
        <v>34</v>
      </c>
    </row>
    <row r="383" spans="2:4" ht="13.5">
      <c r="B383" s="22">
        <v>7</v>
      </c>
      <c r="C383" s="23" t="s">
        <v>456</v>
      </c>
      <c r="D383" s="20" t="s">
        <v>64</v>
      </c>
    </row>
    <row r="384" spans="2:4" ht="13.5">
      <c r="B384" s="19">
        <v>4</v>
      </c>
      <c r="C384" s="20" t="s">
        <v>457</v>
      </c>
      <c r="D384" s="21" t="s">
        <v>34</v>
      </c>
    </row>
    <row r="385" spans="2:4" ht="13.5">
      <c r="B385" s="19">
        <v>15</v>
      </c>
      <c r="C385" s="24" t="s">
        <v>458</v>
      </c>
      <c r="D385" s="20" t="s">
        <v>64</v>
      </c>
    </row>
    <row r="386" spans="2:4" ht="13.5">
      <c r="B386" s="19">
        <v>15</v>
      </c>
      <c r="C386" s="20" t="s">
        <v>459</v>
      </c>
      <c r="D386" s="21" t="s">
        <v>37</v>
      </c>
    </row>
    <row r="387" spans="2:4" ht="13.5">
      <c r="B387" s="19">
        <v>1</v>
      </c>
      <c r="C387" s="20" t="s">
        <v>460</v>
      </c>
      <c r="D387" s="21" t="s">
        <v>64</v>
      </c>
    </row>
    <row r="388" spans="2:4" ht="26.25">
      <c r="B388" s="19">
        <v>5</v>
      </c>
      <c r="C388" s="20" t="s">
        <v>461</v>
      </c>
      <c r="D388" s="21" t="s">
        <v>34</v>
      </c>
    </row>
    <row r="389" spans="2:4" ht="13.5">
      <c r="B389" s="19">
        <v>2</v>
      </c>
      <c r="C389" s="20" t="s">
        <v>462</v>
      </c>
      <c r="D389" s="21" t="s">
        <v>34</v>
      </c>
    </row>
    <row r="390" spans="2:4" ht="13.5">
      <c r="B390" s="22">
        <v>10</v>
      </c>
      <c r="C390" s="27" t="s">
        <v>463</v>
      </c>
      <c r="D390" s="21" t="s">
        <v>37</v>
      </c>
    </row>
    <row r="391" spans="2:4" ht="13.5">
      <c r="B391" s="22">
        <v>10</v>
      </c>
      <c r="C391" s="23" t="s">
        <v>464</v>
      </c>
      <c r="D391" s="20" t="s">
        <v>64</v>
      </c>
    </row>
    <row r="392" spans="2:4" ht="13.5">
      <c r="B392" s="22">
        <v>10</v>
      </c>
      <c r="C392" s="23" t="s">
        <v>465</v>
      </c>
      <c r="D392" s="20" t="s">
        <v>64</v>
      </c>
    </row>
    <row r="393" spans="2:4" ht="13.5">
      <c r="B393" s="22">
        <v>10</v>
      </c>
      <c r="C393" s="23" t="s">
        <v>466</v>
      </c>
      <c r="D393" s="21" t="s">
        <v>37</v>
      </c>
    </row>
    <row r="394" spans="2:4" ht="13.5">
      <c r="B394" s="19" t="s">
        <v>467</v>
      </c>
      <c r="C394" s="20" t="s">
        <v>468</v>
      </c>
      <c r="D394" s="21" t="s">
        <v>34</v>
      </c>
    </row>
    <row r="395" spans="2:4" ht="13.5">
      <c r="B395" s="19">
        <v>15</v>
      </c>
      <c r="C395" s="20" t="s">
        <v>469</v>
      </c>
      <c r="D395" s="21" t="s">
        <v>37</v>
      </c>
    </row>
    <row r="396" spans="2:4" ht="13.5">
      <c r="B396" s="22">
        <v>10</v>
      </c>
      <c r="C396" s="23" t="s">
        <v>470</v>
      </c>
      <c r="D396" s="23" t="s">
        <v>34</v>
      </c>
    </row>
    <row r="397" spans="2:4" ht="13.5">
      <c r="B397" s="19">
        <v>9</v>
      </c>
      <c r="C397" s="20" t="s">
        <v>471</v>
      </c>
      <c r="D397" s="20" t="s">
        <v>64</v>
      </c>
    </row>
    <row r="398" spans="2:4" ht="13.5">
      <c r="B398" s="22">
        <v>10</v>
      </c>
      <c r="C398" s="23" t="s">
        <v>472</v>
      </c>
      <c r="D398" s="20" t="s">
        <v>64</v>
      </c>
    </row>
    <row r="399" spans="2:4" ht="13.5">
      <c r="B399" s="22">
        <v>10</v>
      </c>
      <c r="C399" s="23" t="s">
        <v>473</v>
      </c>
      <c r="D399" s="23" t="s">
        <v>34</v>
      </c>
    </row>
    <row r="400" spans="2:4" ht="13.5">
      <c r="B400" s="19">
        <v>2</v>
      </c>
      <c r="C400" s="20" t="s">
        <v>474</v>
      </c>
      <c r="D400" s="21" t="s">
        <v>37</v>
      </c>
    </row>
    <row r="401" spans="2:4" ht="13.5">
      <c r="B401" s="22">
        <v>10</v>
      </c>
      <c r="C401" s="23" t="s">
        <v>475</v>
      </c>
      <c r="D401" s="23" t="s">
        <v>34</v>
      </c>
    </row>
    <row r="402" spans="2:4" ht="13.5">
      <c r="B402" s="19" t="s">
        <v>387</v>
      </c>
      <c r="C402" s="20" t="s">
        <v>476</v>
      </c>
      <c r="D402" s="21" t="s">
        <v>34</v>
      </c>
    </row>
    <row r="403" spans="2:4" ht="13.5">
      <c r="B403" s="19">
        <v>3</v>
      </c>
      <c r="C403" s="20" t="s">
        <v>477</v>
      </c>
      <c r="D403" s="21" t="s">
        <v>34</v>
      </c>
    </row>
    <row r="404" spans="2:4" ht="13.5">
      <c r="B404" s="19">
        <v>8</v>
      </c>
      <c r="C404" s="20" t="s">
        <v>478</v>
      </c>
      <c r="D404" s="21" t="s">
        <v>34</v>
      </c>
    </row>
    <row r="405" spans="2:4" ht="13.5">
      <c r="B405" s="22">
        <v>7</v>
      </c>
      <c r="C405" s="20" t="s">
        <v>479</v>
      </c>
      <c r="D405" s="21" t="s">
        <v>37</v>
      </c>
    </row>
    <row r="406" spans="2:4" ht="13.5">
      <c r="B406" s="22">
        <v>18</v>
      </c>
      <c r="C406" s="20" t="s">
        <v>480</v>
      </c>
      <c r="D406" s="20" t="s">
        <v>34</v>
      </c>
    </row>
    <row r="407" spans="2:4" ht="13.5">
      <c r="B407" s="22">
        <v>18</v>
      </c>
      <c r="C407" s="20" t="s">
        <v>481</v>
      </c>
      <c r="D407" s="20" t="s">
        <v>34</v>
      </c>
    </row>
    <row r="408" spans="2:4" ht="13.5">
      <c r="B408" s="22">
        <v>7</v>
      </c>
      <c r="C408" s="20" t="s">
        <v>482</v>
      </c>
      <c r="D408" s="20" t="s">
        <v>34</v>
      </c>
    </row>
    <row r="409" spans="2:4" ht="13.5">
      <c r="B409" s="22">
        <v>7</v>
      </c>
      <c r="C409" s="20" t="s">
        <v>483</v>
      </c>
      <c r="D409" s="21" t="s">
        <v>37</v>
      </c>
    </row>
    <row r="410" spans="2:4" ht="13.5">
      <c r="B410" s="22">
        <v>10</v>
      </c>
      <c r="C410" s="23" t="s">
        <v>484</v>
      </c>
      <c r="D410" s="21" t="s">
        <v>37</v>
      </c>
    </row>
    <row r="411" spans="2:4" ht="13.5">
      <c r="B411" s="22">
        <v>7</v>
      </c>
      <c r="C411" s="20" t="s">
        <v>485</v>
      </c>
      <c r="D411" s="21" t="s">
        <v>37</v>
      </c>
    </row>
    <row r="412" spans="2:4" ht="13.5">
      <c r="B412" s="22">
        <v>10</v>
      </c>
      <c r="C412" s="23" t="s">
        <v>486</v>
      </c>
      <c r="D412" s="23" t="s">
        <v>34</v>
      </c>
    </row>
    <row r="413" spans="2:4" ht="13.5">
      <c r="B413" s="22">
        <v>18</v>
      </c>
      <c r="C413" s="24" t="s">
        <v>487</v>
      </c>
      <c r="D413" s="20" t="s">
        <v>34</v>
      </c>
    </row>
    <row r="414" spans="2:4" ht="13.5">
      <c r="B414" s="22">
        <v>7</v>
      </c>
      <c r="C414" s="23" t="s">
        <v>488</v>
      </c>
      <c r="D414" s="23" t="s">
        <v>34</v>
      </c>
    </row>
    <row r="415" spans="2:4" ht="13.5">
      <c r="B415" s="19" t="s">
        <v>489</v>
      </c>
      <c r="C415" s="20" t="s">
        <v>490</v>
      </c>
      <c r="D415" s="21" t="s">
        <v>34</v>
      </c>
    </row>
    <row r="416" spans="2:4" ht="13.5">
      <c r="B416" s="19">
        <v>8</v>
      </c>
      <c r="C416" s="20" t="s">
        <v>491</v>
      </c>
      <c r="D416" s="21" t="s">
        <v>34</v>
      </c>
    </row>
    <row r="417" spans="2:4" ht="13.5">
      <c r="B417" s="22">
        <v>10</v>
      </c>
      <c r="C417" s="23" t="s">
        <v>492</v>
      </c>
      <c r="D417" s="21" t="s">
        <v>37</v>
      </c>
    </row>
    <row r="418" spans="2:4" ht="13.5">
      <c r="B418" s="19">
        <v>6</v>
      </c>
      <c r="C418" s="20" t="s">
        <v>493</v>
      </c>
      <c r="D418" s="20" t="s">
        <v>34</v>
      </c>
    </row>
    <row r="419" spans="2:4" ht="13.5">
      <c r="B419" s="19">
        <v>8</v>
      </c>
      <c r="C419" s="20" t="s">
        <v>494</v>
      </c>
      <c r="D419" s="21" t="s">
        <v>37</v>
      </c>
    </row>
    <row r="420" spans="2:4" ht="13.5">
      <c r="B420" s="22">
        <v>7</v>
      </c>
      <c r="C420" s="20" t="s">
        <v>495</v>
      </c>
      <c r="D420" s="21" t="s">
        <v>37</v>
      </c>
    </row>
    <row r="421" spans="2:4" ht="13.5">
      <c r="B421" s="19">
        <v>3</v>
      </c>
      <c r="C421" s="20" t="s">
        <v>496</v>
      </c>
      <c r="D421" s="21" t="s">
        <v>37</v>
      </c>
    </row>
    <row r="422" spans="2:4" ht="13.5">
      <c r="B422" s="19">
        <v>4</v>
      </c>
      <c r="C422" s="20" t="s">
        <v>497</v>
      </c>
      <c r="D422" s="21" t="s">
        <v>34</v>
      </c>
    </row>
    <row r="423" spans="2:4" ht="13.5">
      <c r="B423" s="19">
        <v>7</v>
      </c>
      <c r="C423" s="20" t="s">
        <v>498</v>
      </c>
      <c r="D423" s="20" t="s">
        <v>64</v>
      </c>
    </row>
    <row r="424" spans="2:4" ht="13.5">
      <c r="B424" s="22">
        <v>7</v>
      </c>
      <c r="C424" s="20" t="s">
        <v>498</v>
      </c>
      <c r="D424" s="20" t="s">
        <v>64</v>
      </c>
    </row>
    <row r="425" spans="2:4" ht="13.5">
      <c r="B425" s="19">
        <v>3</v>
      </c>
      <c r="C425" s="20" t="s">
        <v>499</v>
      </c>
      <c r="D425" s="21" t="s">
        <v>34</v>
      </c>
    </row>
    <row r="426" spans="2:4" ht="13.5">
      <c r="B426" s="19" t="s">
        <v>500</v>
      </c>
      <c r="C426" s="24" t="s">
        <v>501</v>
      </c>
      <c r="D426" s="21" t="s">
        <v>34</v>
      </c>
    </row>
    <row r="427" spans="2:4" ht="13.5">
      <c r="B427" s="19">
        <v>8</v>
      </c>
      <c r="C427" s="20" t="s">
        <v>502</v>
      </c>
      <c r="D427" s="21" t="s">
        <v>34</v>
      </c>
    </row>
    <row r="428" spans="2:4" ht="13.5">
      <c r="B428" s="19" t="s">
        <v>503</v>
      </c>
      <c r="C428" s="24" t="s">
        <v>504</v>
      </c>
      <c r="D428" s="21" t="s">
        <v>34</v>
      </c>
    </row>
    <row r="429" spans="2:4" ht="13.5">
      <c r="B429" s="19">
        <v>13</v>
      </c>
      <c r="C429" s="24" t="s">
        <v>505</v>
      </c>
      <c r="D429" s="20" t="s">
        <v>64</v>
      </c>
    </row>
    <row r="430" spans="2:4" ht="13.5">
      <c r="B430" s="19">
        <v>11</v>
      </c>
      <c r="C430" s="20" t="s">
        <v>506</v>
      </c>
      <c r="D430" s="21" t="s">
        <v>34</v>
      </c>
    </row>
    <row r="431" spans="2:4" ht="13.5">
      <c r="B431" s="19">
        <v>1</v>
      </c>
      <c r="C431" s="20" t="s">
        <v>507</v>
      </c>
      <c r="D431" s="21" t="s">
        <v>37</v>
      </c>
    </row>
    <row r="432" spans="2:4" ht="13.5">
      <c r="B432" s="22">
        <v>7</v>
      </c>
      <c r="C432" s="20" t="s">
        <v>508</v>
      </c>
      <c r="D432" s="21" t="s">
        <v>37</v>
      </c>
    </row>
    <row r="433" spans="2:4" ht="13.5">
      <c r="B433" s="19">
        <v>15</v>
      </c>
      <c r="C433" s="20" t="s">
        <v>509</v>
      </c>
      <c r="D433" s="21" t="s">
        <v>37</v>
      </c>
    </row>
    <row r="434" spans="2:4" ht="13.5">
      <c r="B434" s="22">
        <v>10</v>
      </c>
      <c r="C434" s="23" t="s">
        <v>510</v>
      </c>
      <c r="D434" s="21" t="s">
        <v>37</v>
      </c>
    </row>
    <row r="435" spans="2:4" ht="13.5">
      <c r="B435" s="19">
        <v>9</v>
      </c>
      <c r="C435" s="20" t="s">
        <v>511</v>
      </c>
      <c r="D435" s="21" t="s">
        <v>37</v>
      </c>
    </row>
    <row r="436" spans="2:4" ht="13.5">
      <c r="B436" s="22">
        <v>10</v>
      </c>
      <c r="C436" s="23" t="s">
        <v>512</v>
      </c>
      <c r="D436" s="21" t="s">
        <v>37</v>
      </c>
    </row>
    <row r="437" spans="2:4" ht="13.5">
      <c r="B437" s="19">
        <v>5</v>
      </c>
      <c r="C437" s="20" t="s">
        <v>513</v>
      </c>
      <c r="D437" s="21" t="s">
        <v>37</v>
      </c>
    </row>
    <row r="438" spans="2:4" ht="13.5">
      <c r="B438" s="19">
        <v>8</v>
      </c>
      <c r="C438" s="20" t="s">
        <v>514</v>
      </c>
      <c r="D438" s="21" t="s">
        <v>37</v>
      </c>
    </row>
    <row r="439" spans="2:4" ht="13.5">
      <c r="B439" s="19" t="s">
        <v>515</v>
      </c>
      <c r="C439" s="20" t="s">
        <v>516</v>
      </c>
      <c r="D439" s="20" t="s">
        <v>34</v>
      </c>
    </row>
    <row r="440" spans="2:4" ht="13.5">
      <c r="B440" s="19">
        <v>3</v>
      </c>
      <c r="C440" s="20" t="s">
        <v>517</v>
      </c>
      <c r="D440" s="21" t="s">
        <v>37</v>
      </c>
    </row>
    <row r="441" spans="2:4" ht="13.5">
      <c r="B441" s="19">
        <v>1</v>
      </c>
      <c r="C441" s="20" t="s">
        <v>518</v>
      </c>
      <c r="D441" s="21" t="s">
        <v>37</v>
      </c>
    </row>
    <row r="442" spans="2:4" ht="13.5">
      <c r="B442" s="19">
        <v>2</v>
      </c>
      <c r="C442" s="20" t="s">
        <v>519</v>
      </c>
      <c r="D442" s="21" t="s">
        <v>37</v>
      </c>
    </row>
    <row r="443" spans="2:4" ht="26.25">
      <c r="B443" s="22" t="s">
        <v>520</v>
      </c>
      <c r="C443" s="20" t="s">
        <v>518</v>
      </c>
      <c r="D443" s="21" t="s">
        <v>37</v>
      </c>
    </row>
    <row r="444" spans="2:4" ht="13.5">
      <c r="B444" s="22">
        <v>7</v>
      </c>
      <c r="C444" s="23" t="s">
        <v>521</v>
      </c>
      <c r="D444" s="21" t="s">
        <v>37</v>
      </c>
    </row>
    <row r="445" spans="2:4" ht="13.5">
      <c r="B445" s="19">
        <v>3</v>
      </c>
      <c r="C445" s="20" t="s">
        <v>522</v>
      </c>
      <c r="D445" s="21" t="s">
        <v>37</v>
      </c>
    </row>
    <row r="446" spans="2:4" ht="13.5">
      <c r="B446" s="19">
        <v>17</v>
      </c>
      <c r="C446" s="20" t="s">
        <v>523</v>
      </c>
      <c r="D446" s="21" t="s">
        <v>37</v>
      </c>
    </row>
    <row r="447" spans="2:4" ht="13.5">
      <c r="B447" s="22">
        <v>18</v>
      </c>
      <c r="C447" s="20" t="s">
        <v>523</v>
      </c>
      <c r="D447" s="21" t="s">
        <v>37</v>
      </c>
    </row>
    <row r="448" spans="2:4" ht="13.5">
      <c r="B448" s="19">
        <v>3</v>
      </c>
      <c r="C448" s="20" t="s">
        <v>524</v>
      </c>
      <c r="D448" s="21" t="s">
        <v>64</v>
      </c>
    </row>
    <row r="449" spans="2:4" ht="13.5">
      <c r="B449" s="19">
        <v>13</v>
      </c>
      <c r="C449" s="20" t="s">
        <v>525</v>
      </c>
      <c r="D449" s="20" t="s">
        <v>64</v>
      </c>
    </row>
    <row r="450" spans="2:4" ht="13.5">
      <c r="B450" s="19">
        <v>6</v>
      </c>
      <c r="C450" s="20" t="s">
        <v>526</v>
      </c>
      <c r="D450" s="21" t="s">
        <v>37</v>
      </c>
    </row>
    <row r="451" spans="2:4" ht="13.5">
      <c r="B451" s="19">
        <v>3</v>
      </c>
      <c r="C451" s="20" t="s">
        <v>527</v>
      </c>
      <c r="D451" s="21" t="s">
        <v>34</v>
      </c>
    </row>
    <row r="452" spans="2:4" ht="13.5">
      <c r="B452" s="22">
        <v>18</v>
      </c>
      <c r="C452" s="20" t="s">
        <v>528</v>
      </c>
      <c r="D452" s="20" t="s">
        <v>34</v>
      </c>
    </row>
    <row r="453" spans="2:4" ht="13.5">
      <c r="B453" s="22">
        <v>7</v>
      </c>
      <c r="C453" s="20" t="s">
        <v>529</v>
      </c>
      <c r="D453" s="20" t="s">
        <v>34</v>
      </c>
    </row>
    <row r="454" spans="2:4" ht="13.5">
      <c r="B454" s="19">
        <v>3</v>
      </c>
      <c r="C454" s="20" t="s">
        <v>530</v>
      </c>
      <c r="D454" s="21" t="s">
        <v>34</v>
      </c>
    </row>
    <row r="455" spans="2:4" ht="13.5">
      <c r="B455" s="22">
        <v>7</v>
      </c>
      <c r="C455" s="20" t="s">
        <v>531</v>
      </c>
      <c r="D455" s="20" t="s">
        <v>34</v>
      </c>
    </row>
    <row r="456" spans="2:4" ht="13.5">
      <c r="B456" s="19">
        <v>7</v>
      </c>
      <c r="C456" s="20" t="s">
        <v>532</v>
      </c>
      <c r="D456" s="21" t="s">
        <v>34</v>
      </c>
    </row>
    <row r="457" spans="2:4" ht="13.5">
      <c r="B457" s="19">
        <v>8</v>
      </c>
      <c r="C457" s="20" t="s">
        <v>533</v>
      </c>
      <c r="D457" s="21" t="s">
        <v>34</v>
      </c>
    </row>
    <row r="458" spans="2:4" ht="13.5">
      <c r="B458" s="19">
        <v>6</v>
      </c>
      <c r="C458" s="24" t="s">
        <v>534</v>
      </c>
      <c r="D458" s="20" t="s">
        <v>34</v>
      </c>
    </row>
    <row r="459" spans="2:4" ht="13.5">
      <c r="B459" s="19">
        <v>15</v>
      </c>
      <c r="C459" s="20" t="s">
        <v>535</v>
      </c>
      <c r="D459" s="21" t="s">
        <v>37</v>
      </c>
    </row>
    <row r="460" spans="2:4" ht="13.5">
      <c r="B460" s="19">
        <v>3</v>
      </c>
      <c r="C460" s="20" t="s">
        <v>536</v>
      </c>
      <c r="D460" s="21" t="s">
        <v>34</v>
      </c>
    </row>
    <row r="461" spans="2:4" ht="13.5">
      <c r="B461" s="19">
        <v>11</v>
      </c>
      <c r="C461" s="20" t="s">
        <v>537</v>
      </c>
      <c r="D461" s="21" t="s">
        <v>34</v>
      </c>
    </row>
    <row r="462" spans="2:4" ht="13.5">
      <c r="B462" s="19">
        <v>9</v>
      </c>
      <c r="C462" s="20" t="s">
        <v>538</v>
      </c>
      <c r="D462" s="21" t="s">
        <v>34</v>
      </c>
    </row>
    <row r="463" spans="2:4" ht="13.5">
      <c r="B463" s="19">
        <v>7</v>
      </c>
      <c r="C463" s="20" t="s">
        <v>539</v>
      </c>
      <c r="D463" s="20" t="s">
        <v>64</v>
      </c>
    </row>
    <row r="464" spans="2:4" ht="13.5">
      <c r="B464" s="22" t="s">
        <v>540</v>
      </c>
      <c r="C464" s="20" t="s">
        <v>541</v>
      </c>
      <c r="D464" s="20" t="s">
        <v>34</v>
      </c>
    </row>
    <row r="465" spans="2:4" ht="13.5">
      <c r="B465" s="19" t="s">
        <v>387</v>
      </c>
      <c r="C465" s="20" t="s">
        <v>542</v>
      </c>
      <c r="D465" s="21" t="s">
        <v>34</v>
      </c>
    </row>
    <row r="466" spans="2:4" ht="13.5">
      <c r="B466" s="22">
        <v>10</v>
      </c>
      <c r="C466" s="23" t="s">
        <v>543</v>
      </c>
      <c r="D466" s="23" t="s">
        <v>34</v>
      </c>
    </row>
    <row r="467" spans="2:4" ht="13.5">
      <c r="B467" s="19">
        <v>16</v>
      </c>
      <c r="C467" s="20" t="s">
        <v>544</v>
      </c>
      <c r="D467" s="20" t="s">
        <v>64</v>
      </c>
    </row>
    <row r="468" spans="2:4" ht="13.5">
      <c r="B468" s="22">
        <v>18</v>
      </c>
      <c r="C468" s="20" t="s">
        <v>545</v>
      </c>
      <c r="D468" s="20" t="s">
        <v>64</v>
      </c>
    </row>
    <row r="469" spans="2:4" ht="13.5">
      <c r="B469" s="19">
        <v>18</v>
      </c>
      <c r="C469" s="20" t="s">
        <v>546</v>
      </c>
      <c r="D469" s="21" t="s">
        <v>37</v>
      </c>
    </row>
    <row r="470" spans="2:4" ht="13.5">
      <c r="B470" s="22">
        <v>18</v>
      </c>
      <c r="C470" s="20" t="s">
        <v>547</v>
      </c>
      <c r="D470" s="20" t="s">
        <v>64</v>
      </c>
    </row>
    <row r="471" spans="2:4" ht="13.5">
      <c r="B471" s="19">
        <v>1</v>
      </c>
      <c r="C471" s="20" t="s">
        <v>548</v>
      </c>
      <c r="D471" s="21" t="s">
        <v>34</v>
      </c>
    </row>
    <row r="474" spans="3:4" ht="13.5">
      <c r="C474" s="11" t="s">
        <v>549</v>
      </c>
      <c r="D474" s="11">
        <f>COUNTIF(D5:D471,"private sector")</f>
        <v>189</v>
      </c>
    </row>
    <row r="475" spans="3:4" ht="13.5">
      <c r="C475" s="11" t="s">
        <v>16</v>
      </c>
      <c r="D475" s="11">
        <f>COUNTIF(D5:D471,"public sector")</f>
        <v>80</v>
      </c>
    </row>
    <row r="476" spans="3:4" ht="13.5">
      <c r="C476" s="11" t="s">
        <v>550</v>
      </c>
      <c r="D476" s="11">
        <f>COUNTIF(D5:D471,"voluntary")</f>
        <v>196</v>
      </c>
    </row>
    <row r="477" spans="3:4" ht="13.5">
      <c r="C477" s="12" t="s">
        <v>9</v>
      </c>
      <c r="D477" s="11">
        <f>SUM(D474:D476)</f>
        <v>465</v>
      </c>
    </row>
  </sheetData>
  <sheetProtection selectLockedCells="1" selectUnlockedCells="1"/>
  <autoFilter ref="B4:D471"/>
  <mergeCells count="2">
    <mergeCell ref="B2:D2"/>
    <mergeCell ref="B3:C3"/>
  </mergeCells>
  <printOptions/>
  <pageMargins left="0.15763888888888888" right="0.15763888888888888"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G665"/>
  <sheetViews>
    <sheetView workbookViewId="0" topLeftCell="A1">
      <selection activeCell="B3" sqref="B3"/>
    </sheetView>
  </sheetViews>
  <sheetFormatPr defaultColWidth="9.140625" defaultRowHeight="12.75"/>
  <cols>
    <col min="1" max="1" width="9.140625" style="15" customWidth="1"/>
    <col min="2" max="2" width="19.8515625" style="16" customWidth="1"/>
    <col min="3" max="3" width="65.140625" style="26" customWidth="1"/>
    <col min="4" max="4" width="21.8515625" style="26" customWidth="1"/>
    <col min="5" max="5" width="8.7109375" style="15" customWidth="1"/>
    <col min="6" max="6" width="11.140625" style="15" customWidth="1"/>
    <col min="7" max="7" width="9.57421875" style="15" customWidth="1"/>
    <col min="8" max="8" width="10.28125" style="15" customWidth="1"/>
    <col min="9" max="9" width="14.28125" style="15" customWidth="1"/>
    <col min="10" max="16384" width="9.140625" style="15" customWidth="1"/>
  </cols>
  <sheetData>
    <row r="2" spans="2:6" ht="18" customHeight="1">
      <c r="B2" s="17"/>
      <c r="C2" s="17"/>
      <c r="D2" s="17"/>
      <c r="E2" s="28"/>
      <c r="F2" s="28"/>
    </row>
    <row r="3" spans="2:4" ht="64.5" customHeight="1">
      <c r="B3" s="18" t="s">
        <v>551</v>
      </c>
      <c r="C3" s="18"/>
      <c r="D3" s="29"/>
    </row>
    <row r="4" spans="2:4" ht="17.25" customHeight="1">
      <c r="B4" s="30" t="s">
        <v>30</v>
      </c>
      <c r="C4" s="31" t="s">
        <v>552</v>
      </c>
      <c r="D4" s="31" t="s">
        <v>553</v>
      </c>
    </row>
    <row r="5" spans="2:4" ht="17.25" customHeight="1">
      <c r="B5" s="19">
        <v>12</v>
      </c>
      <c r="C5" s="21" t="s">
        <v>554</v>
      </c>
      <c r="D5" s="21" t="s">
        <v>34</v>
      </c>
    </row>
    <row r="6" spans="2:4" ht="17.25" customHeight="1">
      <c r="B6" s="19">
        <v>8</v>
      </c>
      <c r="C6" s="21" t="s">
        <v>555</v>
      </c>
      <c r="D6" s="21" t="s">
        <v>37</v>
      </c>
    </row>
    <row r="7" spans="2:4" ht="17.25" customHeight="1">
      <c r="B7" s="19">
        <v>5</v>
      </c>
      <c r="C7" s="21" t="s">
        <v>556</v>
      </c>
      <c r="D7" s="21" t="s">
        <v>34</v>
      </c>
    </row>
    <row r="8" spans="2:4" ht="17.25" customHeight="1">
      <c r="B8" s="19">
        <v>2</v>
      </c>
      <c r="C8" s="21" t="s">
        <v>557</v>
      </c>
      <c r="D8" s="21" t="s">
        <v>37</v>
      </c>
    </row>
    <row r="9" spans="2:4" ht="17.25" customHeight="1">
      <c r="B9" s="19">
        <v>13</v>
      </c>
      <c r="C9" s="21" t="s">
        <v>558</v>
      </c>
      <c r="D9" s="21" t="s">
        <v>34</v>
      </c>
    </row>
    <row r="10" spans="2:4" ht="17.25" customHeight="1">
      <c r="B10" s="19">
        <v>7</v>
      </c>
      <c r="C10" s="21" t="s">
        <v>559</v>
      </c>
      <c r="D10" s="21" t="s">
        <v>37</v>
      </c>
    </row>
    <row r="11" spans="2:4" ht="17.25" customHeight="1">
      <c r="B11" s="19">
        <v>8</v>
      </c>
      <c r="C11" s="21" t="s">
        <v>560</v>
      </c>
      <c r="D11" s="21" t="s">
        <v>34</v>
      </c>
    </row>
    <row r="12" spans="2:7" ht="17.25" customHeight="1">
      <c r="B12" s="19">
        <v>11</v>
      </c>
      <c r="C12" s="21" t="s">
        <v>561</v>
      </c>
      <c r="D12" s="21" t="s">
        <v>34</v>
      </c>
      <c r="G12" s="15">
        <v>0</v>
      </c>
    </row>
    <row r="13" spans="2:4" ht="17.25" customHeight="1">
      <c r="B13" s="19">
        <v>11</v>
      </c>
      <c r="C13" s="21" t="s">
        <v>562</v>
      </c>
      <c r="D13" s="21" t="s">
        <v>37</v>
      </c>
    </row>
    <row r="14" spans="2:4" ht="17.25" customHeight="1">
      <c r="B14" s="19" t="s">
        <v>419</v>
      </c>
      <c r="C14" s="21" t="s">
        <v>563</v>
      </c>
      <c r="D14" s="21" t="s">
        <v>37</v>
      </c>
    </row>
    <row r="15" spans="2:4" ht="17.25" customHeight="1">
      <c r="B15" s="19">
        <v>6</v>
      </c>
      <c r="C15" s="21" t="s">
        <v>564</v>
      </c>
      <c r="D15" s="21" t="s">
        <v>64</v>
      </c>
    </row>
    <row r="16" spans="2:4" ht="17.25" customHeight="1">
      <c r="B16" s="19" t="s">
        <v>565</v>
      </c>
      <c r="C16" s="21" t="s">
        <v>46</v>
      </c>
      <c r="D16" s="21" t="s">
        <v>34</v>
      </c>
    </row>
    <row r="17" spans="2:4" ht="17.25" customHeight="1">
      <c r="B17" s="19">
        <v>10</v>
      </c>
      <c r="C17" s="21" t="s">
        <v>566</v>
      </c>
      <c r="D17" s="21" t="s">
        <v>34</v>
      </c>
    </row>
    <row r="18" spans="2:4" ht="17.25" customHeight="1">
      <c r="B18" s="19" t="s">
        <v>567</v>
      </c>
      <c r="C18" s="21" t="s">
        <v>50</v>
      </c>
      <c r="D18" s="21" t="s">
        <v>34</v>
      </c>
    </row>
    <row r="19" spans="2:4" ht="17.25" customHeight="1">
      <c r="B19" s="19">
        <v>7</v>
      </c>
      <c r="C19" s="21" t="s">
        <v>568</v>
      </c>
      <c r="D19" s="21" t="s">
        <v>34</v>
      </c>
    </row>
    <row r="20" spans="2:4" ht="17.25" customHeight="1">
      <c r="B20" s="19">
        <v>4</v>
      </c>
      <c r="C20" s="21" t="s">
        <v>569</v>
      </c>
      <c r="D20" s="21" t="s">
        <v>37</v>
      </c>
    </row>
    <row r="21" spans="2:4" ht="17.25" customHeight="1">
      <c r="B21" s="19">
        <v>18</v>
      </c>
      <c r="C21" s="21" t="s">
        <v>570</v>
      </c>
      <c r="D21" s="21" t="s">
        <v>37</v>
      </c>
    </row>
    <row r="22" spans="2:4" ht="17.25" customHeight="1">
      <c r="B22" s="19">
        <v>18</v>
      </c>
      <c r="C22" s="21" t="s">
        <v>571</v>
      </c>
      <c r="D22" s="21" t="s">
        <v>34</v>
      </c>
    </row>
    <row r="23" spans="2:4" ht="17.25" customHeight="1">
      <c r="B23" s="19">
        <v>7</v>
      </c>
      <c r="C23" s="21" t="s">
        <v>54</v>
      </c>
      <c r="D23" s="21" t="s">
        <v>34</v>
      </c>
    </row>
    <row r="24" spans="2:4" ht="17.25" customHeight="1">
      <c r="B24" s="19">
        <v>3</v>
      </c>
      <c r="C24" s="21" t="s">
        <v>56</v>
      </c>
      <c r="D24" s="21" t="s">
        <v>37</v>
      </c>
    </row>
    <row r="25" spans="2:4" ht="17.25" customHeight="1">
      <c r="B25" s="19">
        <v>17</v>
      </c>
      <c r="C25" s="21" t="s">
        <v>572</v>
      </c>
      <c r="D25" s="21" t="s">
        <v>37</v>
      </c>
    </row>
    <row r="26" spans="2:4" ht="17.25" customHeight="1">
      <c r="B26" s="19">
        <v>10</v>
      </c>
      <c r="C26" s="21" t="s">
        <v>573</v>
      </c>
      <c r="D26" s="21" t="s">
        <v>37</v>
      </c>
    </row>
    <row r="27" spans="2:4" ht="17.25" customHeight="1">
      <c r="B27" s="19" t="s">
        <v>574</v>
      </c>
      <c r="C27" s="21" t="s">
        <v>575</v>
      </c>
      <c r="D27" s="21" t="s">
        <v>37</v>
      </c>
    </row>
    <row r="28" spans="2:4" ht="17.25" customHeight="1">
      <c r="B28" s="19">
        <v>4</v>
      </c>
      <c r="C28" s="21" t="s">
        <v>576</v>
      </c>
      <c r="D28" s="21" t="s">
        <v>37</v>
      </c>
    </row>
    <row r="29" spans="2:4" ht="17.25" customHeight="1">
      <c r="B29" s="19">
        <v>10</v>
      </c>
      <c r="C29" s="21" t="s">
        <v>577</v>
      </c>
      <c r="D29" s="21" t="s">
        <v>37</v>
      </c>
    </row>
    <row r="30" spans="2:4" ht="17.25" customHeight="1">
      <c r="B30" s="19" t="s">
        <v>578</v>
      </c>
      <c r="C30" s="21" t="s">
        <v>579</v>
      </c>
      <c r="D30" s="21" t="s">
        <v>34</v>
      </c>
    </row>
    <row r="31" spans="2:4" ht="17.25" customHeight="1">
      <c r="B31" s="19">
        <v>13</v>
      </c>
      <c r="C31" s="21" t="s">
        <v>580</v>
      </c>
      <c r="D31" s="21" t="s">
        <v>34</v>
      </c>
    </row>
    <row r="32" spans="2:4" ht="17.25" customHeight="1">
      <c r="B32" s="19">
        <v>5</v>
      </c>
      <c r="C32" s="21" t="s">
        <v>581</v>
      </c>
      <c r="D32" s="21" t="s">
        <v>34</v>
      </c>
    </row>
    <row r="33" spans="2:4" ht="17.25" customHeight="1">
      <c r="B33" s="19">
        <v>10</v>
      </c>
      <c r="C33" s="21" t="s">
        <v>61</v>
      </c>
      <c r="D33" s="21" t="s">
        <v>34</v>
      </c>
    </row>
    <row r="34" spans="2:4" ht="17.25" customHeight="1">
      <c r="B34" s="19">
        <v>13</v>
      </c>
      <c r="C34" s="21" t="s">
        <v>582</v>
      </c>
      <c r="D34" s="21" t="s">
        <v>34</v>
      </c>
    </row>
    <row r="35" spans="2:4" ht="17.25" customHeight="1">
      <c r="B35" s="19">
        <v>10</v>
      </c>
      <c r="C35" s="21" t="s">
        <v>583</v>
      </c>
      <c r="D35" s="21" t="s">
        <v>34</v>
      </c>
    </row>
    <row r="36" spans="2:4" ht="17.25" customHeight="1">
      <c r="B36" s="19">
        <v>8</v>
      </c>
      <c r="C36" s="21" t="s">
        <v>584</v>
      </c>
      <c r="D36" s="21" t="s">
        <v>585</v>
      </c>
    </row>
    <row r="37" spans="2:4" ht="17.25" customHeight="1">
      <c r="B37" s="19">
        <v>13</v>
      </c>
      <c r="C37" s="21" t="s">
        <v>586</v>
      </c>
      <c r="D37" s="21" t="s">
        <v>34</v>
      </c>
    </row>
    <row r="38" spans="2:4" ht="17.25" customHeight="1">
      <c r="B38" s="19">
        <v>8</v>
      </c>
      <c r="C38" s="21" t="s">
        <v>587</v>
      </c>
      <c r="D38" s="21" t="s">
        <v>34</v>
      </c>
    </row>
    <row r="39" spans="2:4" ht="17.25" customHeight="1">
      <c r="B39" s="19">
        <v>15</v>
      </c>
      <c r="C39" s="21" t="s">
        <v>588</v>
      </c>
      <c r="D39" s="21" t="s">
        <v>34</v>
      </c>
    </row>
    <row r="40" spans="2:4" ht="17.25" customHeight="1">
      <c r="B40" s="19" t="s">
        <v>589</v>
      </c>
      <c r="C40" s="21" t="s">
        <v>590</v>
      </c>
      <c r="D40" s="21" t="s">
        <v>37</v>
      </c>
    </row>
    <row r="41" spans="2:4" ht="17.25" customHeight="1">
      <c r="B41" s="19">
        <v>7</v>
      </c>
      <c r="C41" s="21" t="s">
        <v>70</v>
      </c>
      <c r="D41" s="21" t="s">
        <v>34</v>
      </c>
    </row>
    <row r="42" spans="2:4" ht="17.25" customHeight="1">
      <c r="B42" s="19">
        <v>12</v>
      </c>
      <c r="C42" s="21" t="s">
        <v>591</v>
      </c>
      <c r="D42" s="21" t="s">
        <v>34</v>
      </c>
    </row>
    <row r="43" spans="2:4" ht="17.25" customHeight="1">
      <c r="B43" s="19" t="s">
        <v>592</v>
      </c>
      <c r="C43" s="21" t="s">
        <v>593</v>
      </c>
      <c r="D43" s="21" t="s">
        <v>64</v>
      </c>
    </row>
    <row r="44" spans="2:4" ht="17.25" customHeight="1">
      <c r="B44" s="19">
        <v>13</v>
      </c>
      <c r="C44" s="21" t="s">
        <v>594</v>
      </c>
      <c r="D44" s="21" t="s">
        <v>34</v>
      </c>
    </row>
    <row r="45" spans="2:4" ht="17.25" customHeight="1">
      <c r="B45" s="19">
        <v>18</v>
      </c>
      <c r="C45" s="21" t="s">
        <v>72</v>
      </c>
      <c r="D45" s="21" t="s">
        <v>37</v>
      </c>
    </row>
    <row r="46" spans="2:4" ht="17.25" customHeight="1">
      <c r="B46" s="19">
        <v>10</v>
      </c>
      <c r="C46" s="21" t="s">
        <v>75</v>
      </c>
      <c r="D46" s="21" t="s">
        <v>34</v>
      </c>
    </row>
    <row r="47" spans="2:4" ht="17.25" customHeight="1">
      <c r="B47" s="19">
        <v>17</v>
      </c>
      <c r="C47" s="21" t="s">
        <v>595</v>
      </c>
      <c r="D47" s="21" t="s">
        <v>34</v>
      </c>
    </row>
    <row r="48" spans="2:4" ht="17.25" customHeight="1">
      <c r="B48" s="19">
        <v>15</v>
      </c>
      <c r="C48" s="21" t="s">
        <v>596</v>
      </c>
      <c r="D48" s="21" t="s">
        <v>34</v>
      </c>
    </row>
    <row r="49" spans="2:4" ht="17.25" customHeight="1">
      <c r="B49" s="19">
        <v>11</v>
      </c>
      <c r="C49" s="21" t="s">
        <v>597</v>
      </c>
      <c r="D49" s="21" t="s">
        <v>34</v>
      </c>
    </row>
    <row r="50" spans="2:4" ht="17.25" customHeight="1">
      <c r="B50" s="19">
        <v>12</v>
      </c>
      <c r="C50" s="21" t="s">
        <v>598</v>
      </c>
      <c r="D50" s="21" t="s">
        <v>34</v>
      </c>
    </row>
    <row r="51" spans="2:4" ht="17.25" customHeight="1">
      <c r="B51" s="19">
        <v>7</v>
      </c>
      <c r="C51" s="21" t="s">
        <v>599</v>
      </c>
      <c r="D51" s="21" t="s">
        <v>34</v>
      </c>
    </row>
    <row r="52" spans="2:4" ht="17.25" customHeight="1">
      <c r="B52" s="19">
        <v>2</v>
      </c>
      <c r="C52" s="21" t="s">
        <v>600</v>
      </c>
      <c r="D52" s="21" t="s">
        <v>37</v>
      </c>
    </row>
    <row r="53" spans="2:4" ht="17.25" customHeight="1">
      <c r="B53" s="19" t="s">
        <v>601</v>
      </c>
      <c r="C53" s="21" t="s">
        <v>86</v>
      </c>
      <c r="D53" s="21" t="s">
        <v>34</v>
      </c>
    </row>
    <row r="54" spans="2:4" ht="17.25" customHeight="1">
      <c r="B54" s="19">
        <v>17</v>
      </c>
      <c r="C54" s="21" t="s">
        <v>602</v>
      </c>
      <c r="D54" s="21" t="s">
        <v>64</v>
      </c>
    </row>
    <row r="55" spans="2:4" ht="17.25" customHeight="1">
      <c r="B55" s="19">
        <v>13</v>
      </c>
      <c r="C55" s="21" t="s">
        <v>603</v>
      </c>
      <c r="D55" s="21" t="s">
        <v>37</v>
      </c>
    </row>
    <row r="56" spans="2:4" ht="17.25" customHeight="1">
      <c r="B56" s="19">
        <v>9</v>
      </c>
      <c r="C56" s="21" t="s">
        <v>604</v>
      </c>
      <c r="D56" s="21" t="s">
        <v>64</v>
      </c>
    </row>
    <row r="57" spans="2:4" ht="17.25" customHeight="1">
      <c r="B57" s="19" t="s">
        <v>605</v>
      </c>
      <c r="C57" s="21" t="s">
        <v>606</v>
      </c>
      <c r="D57" s="21" t="s">
        <v>34</v>
      </c>
    </row>
    <row r="58" spans="2:4" ht="17.25" customHeight="1">
      <c r="B58" s="19" t="s">
        <v>607</v>
      </c>
      <c r="C58" s="21" t="s">
        <v>608</v>
      </c>
      <c r="D58" s="21" t="s">
        <v>37</v>
      </c>
    </row>
    <row r="59" spans="2:4" ht="17.25" customHeight="1">
      <c r="B59" s="19">
        <v>4</v>
      </c>
      <c r="C59" s="21" t="s">
        <v>609</v>
      </c>
      <c r="D59" s="21" t="s">
        <v>37</v>
      </c>
    </row>
    <row r="60" spans="2:4" ht="17.25" customHeight="1">
      <c r="B60" s="19">
        <v>17</v>
      </c>
      <c r="C60" s="21" t="s">
        <v>610</v>
      </c>
      <c r="D60" s="21" t="s">
        <v>37</v>
      </c>
    </row>
    <row r="61" spans="2:4" ht="17.25" customHeight="1">
      <c r="B61" s="19">
        <v>9</v>
      </c>
      <c r="C61" s="21" t="s">
        <v>611</v>
      </c>
      <c r="D61" s="21" t="s">
        <v>34</v>
      </c>
    </row>
    <row r="62" spans="2:4" ht="17.25" customHeight="1">
      <c r="B62" s="19">
        <v>15</v>
      </c>
      <c r="C62" s="21" t="s">
        <v>612</v>
      </c>
      <c r="D62" s="21" t="s">
        <v>34</v>
      </c>
    </row>
    <row r="63" spans="2:4" ht="17.25" customHeight="1">
      <c r="B63" s="19">
        <v>3</v>
      </c>
      <c r="C63" s="21" t="s">
        <v>613</v>
      </c>
      <c r="D63" s="21" t="s">
        <v>37</v>
      </c>
    </row>
    <row r="64" spans="2:4" ht="17.25" customHeight="1">
      <c r="B64" s="19">
        <v>9</v>
      </c>
      <c r="C64" s="21" t="s">
        <v>614</v>
      </c>
      <c r="D64" s="21" t="s">
        <v>37</v>
      </c>
    </row>
    <row r="65" spans="2:4" ht="17.25" customHeight="1">
      <c r="B65" s="19" t="s">
        <v>615</v>
      </c>
      <c r="C65" s="21" t="s">
        <v>616</v>
      </c>
      <c r="D65" s="21" t="s">
        <v>37</v>
      </c>
    </row>
    <row r="66" spans="2:4" ht="17.25" customHeight="1">
      <c r="B66" s="19" t="s">
        <v>617</v>
      </c>
      <c r="C66" s="21" t="s">
        <v>618</v>
      </c>
      <c r="D66" s="21" t="s">
        <v>37</v>
      </c>
    </row>
    <row r="67" spans="2:4" ht="17.25" customHeight="1">
      <c r="B67" s="19">
        <v>4</v>
      </c>
      <c r="C67" s="21" t="s">
        <v>619</v>
      </c>
      <c r="D67" s="21" t="s">
        <v>64</v>
      </c>
    </row>
    <row r="68" spans="2:4" ht="17.25" customHeight="1">
      <c r="B68" s="19">
        <v>14</v>
      </c>
      <c r="C68" s="21" t="s">
        <v>620</v>
      </c>
      <c r="D68" s="21" t="s">
        <v>34</v>
      </c>
    </row>
    <row r="69" spans="2:4" ht="17.25" customHeight="1">
      <c r="B69" s="19">
        <v>14</v>
      </c>
      <c r="C69" s="21" t="s">
        <v>621</v>
      </c>
      <c r="D69" s="21" t="s">
        <v>34</v>
      </c>
    </row>
    <row r="70" spans="2:4" ht="17.25" customHeight="1">
      <c r="B70" s="19">
        <v>13</v>
      </c>
      <c r="C70" s="21" t="s">
        <v>622</v>
      </c>
      <c r="D70" s="21" t="s">
        <v>34</v>
      </c>
    </row>
    <row r="71" spans="2:4" ht="17.25" customHeight="1">
      <c r="B71" s="19">
        <v>6</v>
      </c>
      <c r="C71" s="21" t="s">
        <v>623</v>
      </c>
      <c r="D71" s="21" t="s">
        <v>64</v>
      </c>
    </row>
    <row r="72" spans="2:4" ht="17.25" customHeight="1">
      <c r="B72" s="19">
        <v>13</v>
      </c>
      <c r="C72" s="21" t="s">
        <v>624</v>
      </c>
      <c r="D72" s="21" t="s">
        <v>64</v>
      </c>
    </row>
    <row r="73" spans="2:4" ht="17.25" customHeight="1">
      <c r="B73" s="19">
        <v>7</v>
      </c>
      <c r="C73" s="21" t="s">
        <v>94</v>
      </c>
      <c r="D73" s="21" t="s">
        <v>37</v>
      </c>
    </row>
    <row r="74" spans="2:4" ht="17.25" customHeight="1">
      <c r="B74" s="19">
        <v>7</v>
      </c>
      <c r="C74" s="21" t="s">
        <v>625</v>
      </c>
      <c r="D74" s="21" t="s">
        <v>34</v>
      </c>
    </row>
    <row r="75" spans="2:4" ht="17.25" customHeight="1">
      <c r="B75" s="19" t="s">
        <v>626</v>
      </c>
      <c r="C75" s="21" t="s">
        <v>96</v>
      </c>
      <c r="D75" s="21" t="s">
        <v>34</v>
      </c>
    </row>
    <row r="76" spans="2:4" ht="17.25" customHeight="1">
      <c r="B76" s="19">
        <v>12</v>
      </c>
      <c r="C76" s="21" t="s">
        <v>627</v>
      </c>
      <c r="D76" s="21" t="s">
        <v>34</v>
      </c>
    </row>
    <row r="77" spans="2:4" ht="17.25" customHeight="1">
      <c r="B77" s="19">
        <v>13</v>
      </c>
      <c r="C77" s="21" t="s">
        <v>628</v>
      </c>
      <c r="D77" s="21" t="s">
        <v>64</v>
      </c>
    </row>
    <row r="78" spans="2:4" ht="17.25" customHeight="1">
      <c r="B78" s="19">
        <v>11</v>
      </c>
      <c r="C78" s="21" t="s">
        <v>629</v>
      </c>
      <c r="D78" s="21" t="s">
        <v>140</v>
      </c>
    </row>
    <row r="79" spans="2:4" ht="17.25" customHeight="1">
      <c r="B79" s="19" t="s">
        <v>80</v>
      </c>
      <c r="C79" s="21" t="s">
        <v>630</v>
      </c>
      <c r="D79" s="21" t="s">
        <v>37</v>
      </c>
    </row>
    <row r="80" spans="2:4" ht="17.25" customHeight="1">
      <c r="B80" s="19">
        <v>10</v>
      </c>
      <c r="C80" s="21" t="s">
        <v>631</v>
      </c>
      <c r="D80" s="21" t="s">
        <v>64</v>
      </c>
    </row>
    <row r="81" spans="2:4" ht="17.25" customHeight="1">
      <c r="B81" s="19">
        <v>15</v>
      </c>
      <c r="C81" s="21" t="s">
        <v>632</v>
      </c>
      <c r="D81" s="21" t="s">
        <v>34</v>
      </c>
    </row>
    <row r="82" spans="2:4" ht="17.25" customHeight="1">
      <c r="B82" s="19">
        <v>3</v>
      </c>
      <c r="C82" s="21" t="s">
        <v>633</v>
      </c>
      <c r="D82" s="21" t="s">
        <v>34</v>
      </c>
    </row>
    <row r="83" spans="2:4" ht="17.25" customHeight="1">
      <c r="B83" s="19">
        <v>4</v>
      </c>
      <c r="C83" s="21" t="s">
        <v>634</v>
      </c>
      <c r="D83" s="21" t="s">
        <v>64</v>
      </c>
    </row>
    <row r="84" spans="2:4" ht="17.25" customHeight="1">
      <c r="B84" s="19">
        <v>10</v>
      </c>
      <c r="C84" s="21" t="s">
        <v>635</v>
      </c>
      <c r="D84" s="21" t="s">
        <v>34</v>
      </c>
    </row>
    <row r="85" spans="2:4" ht="17.25" customHeight="1">
      <c r="B85" s="19">
        <v>15</v>
      </c>
      <c r="C85" s="21" t="s">
        <v>636</v>
      </c>
      <c r="D85" s="21" t="s">
        <v>34</v>
      </c>
    </row>
    <row r="86" spans="2:4" ht="17.25" customHeight="1">
      <c r="B86" s="19">
        <v>8</v>
      </c>
      <c r="C86" s="21" t="s">
        <v>637</v>
      </c>
      <c r="D86" s="21" t="s">
        <v>34</v>
      </c>
    </row>
    <row r="87" spans="2:4" ht="17.25" customHeight="1">
      <c r="B87" s="19">
        <v>14</v>
      </c>
      <c r="C87" s="21" t="s">
        <v>638</v>
      </c>
      <c r="D87" s="21" t="s">
        <v>37</v>
      </c>
    </row>
    <row r="88" spans="2:4" ht="17.25" customHeight="1">
      <c r="B88" s="19">
        <v>5</v>
      </c>
      <c r="C88" s="21" t="s">
        <v>639</v>
      </c>
      <c r="D88" s="21" t="s">
        <v>37</v>
      </c>
    </row>
    <row r="89" spans="2:4" ht="17.25" customHeight="1">
      <c r="B89" s="19" t="s">
        <v>640</v>
      </c>
      <c r="C89" s="21" t="s">
        <v>641</v>
      </c>
      <c r="D89" s="21" t="s">
        <v>34</v>
      </c>
    </row>
    <row r="90" spans="2:4" ht="17.25" customHeight="1">
      <c r="B90" s="19">
        <v>18</v>
      </c>
      <c r="C90" s="21" t="s">
        <v>115</v>
      </c>
      <c r="D90" s="21" t="s">
        <v>37</v>
      </c>
    </row>
    <row r="91" spans="2:4" ht="17.25" customHeight="1">
      <c r="B91" s="19">
        <v>17</v>
      </c>
      <c r="C91" s="21" t="s">
        <v>642</v>
      </c>
      <c r="D91" s="21" t="s">
        <v>37</v>
      </c>
    </row>
    <row r="92" spans="2:4" ht="17.25" customHeight="1">
      <c r="B92" s="19">
        <v>13</v>
      </c>
      <c r="C92" s="21" t="s">
        <v>643</v>
      </c>
      <c r="D92" s="21" t="s">
        <v>64</v>
      </c>
    </row>
    <row r="93" spans="2:4" ht="17.25" customHeight="1">
      <c r="B93" s="19">
        <v>17</v>
      </c>
      <c r="C93" s="21" t="s">
        <v>644</v>
      </c>
      <c r="D93" s="21" t="s">
        <v>37</v>
      </c>
    </row>
    <row r="94" spans="2:4" ht="17.25" customHeight="1">
      <c r="B94" s="19">
        <v>10</v>
      </c>
      <c r="C94" s="21" t="s">
        <v>645</v>
      </c>
      <c r="D94" s="21" t="s">
        <v>37</v>
      </c>
    </row>
    <row r="95" spans="2:4" ht="17.25" customHeight="1">
      <c r="B95" s="19">
        <v>6</v>
      </c>
      <c r="C95" s="21" t="s">
        <v>646</v>
      </c>
      <c r="D95" s="21" t="s">
        <v>34</v>
      </c>
    </row>
    <row r="96" spans="2:4" ht="17.25" customHeight="1">
      <c r="B96" s="19">
        <v>10</v>
      </c>
      <c r="C96" s="21" t="s">
        <v>118</v>
      </c>
      <c r="D96" s="21" t="s">
        <v>64</v>
      </c>
    </row>
    <row r="97" spans="2:4" ht="17.25" customHeight="1">
      <c r="B97" s="19" t="s">
        <v>387</v>
      </c>
      <c r="C97" s="21" t="s">
        <v>647</v>
      </c>
      <c r="D97" s="21" t="s">
        <v>34</v>
      </c>
    </row>
    <row r="98" spans="2:4" ht="17.25" customHeight="1">
      <c r="B98" s="19">
        <v>4</v>
      </c>
      <c r="C98" s="21" t="s">
        <v>648</v>
      </c>
      <c r="D98" s="21" t="s">
        <v>34</v>
      </c>
    </row>
    <row r="99" spans="2:4" ht="17.25" customHeight="1">
      <c r="B99" s="19">
        <v>13</v>
      </c>
      <c r="C99" s="21" t="s">
        <v>649</v>
      </c>
      <c r="D99" s="21" t="s">
        <v>64</v>
      </c>
    </row>
    <row r="100" spans="2:4" ht="17.25" customHeight="1">
      <c r="B100" s="19">
        <v>10</v>
      </c>
      <c r="C100" s="21" t="s">
        <v>650</v>
      </c>
      <c r="D100" s="21" t="s">
        <v>34</v>
      </c>
    </row>
    <row r="101" spans="2:4" ht="17.25" customHeight="1">
      <c r="B101" s="19" t="s">
        <v>651</v>
      </c>
      <c r="C101" s="21" t="s">
        <v>652</v>
      </c>
      <c r="D101" s="21" t="s">
        <v>37</v>
      </c>
    </row>
    <row r="102" spans="2:4" ht="17.25" customHeight="1">
      <c r="B102" s="19">
        <v>17</v>
      </c>
      <c r="C102" s="21" t="s">
        <v>653</v>
      </c>
      <c r="D102" s="21" t="s">
        <v>37</v>
      </c>
    </row>
    <row r="103" spans="2:4" ht="17.25" customHeight="1">
      <c r="B103" s="19">
        <v>11</v>
      </c>
      <c r="C103" s="21" t="s">
        <v>654</v>
      </c>
      <c r="D103" s="21" t="s">
        <v>64</v>
      </c>
    </row>
    <row r="104" spans="2:4" ht="17.25" customHeight="1">
      <c r="B104" s="19">
        <v>13</v>
      </c>
      <c r="C104" s="21" t="s">
        <v>655</v>
      </c>
      <c r="D104" s="21" t="s">
        <v>64</v>
      </c>
    </row>
    <row r="105" spans="2:4" ht="17.25" customHeight="1">
      <c r="B105" s="19">
        <v>6</v>
      </c>
      <c r="C105" s="21" t="s">
        <v>656</v>
      </c>
      <c r="D105" s="21" t="s">
        <v>64</v>
      </c>
    </row>
    <row r="106" spans="2:4" ht="17.25" customHeight="1">
      <c r="B106" s="19">
        <v>6</v>
      </c>
      <c r="C106" s="21" t="s">
        <v>657</v>
      </c>
      <c r="D106" s="21" t="s">
        <v>34</v>
      </c>
    </row>
    <row r="107" spans="2:4" ht="17.25" customHeight="1">
      <c r="B107" s="19">
        <v>8</v>
      </c>
      <c r="C107" s="21" t="s">
        <v>658</v>
      </c>
      <c r="D107" s="21" t="s">
        <v>34</v>
      </c>
    </row>
    <row r="108" spans="2:4" ht="17.25" customHeight="1">
      <c r="B108" s="19" t="s">
        <v>49</v>
      </c>
      <c r="C108" s="21" t="s">
        <v>124</v>
      </c>
      <c r="D108" s="21" t="s">
        <v>34</v>
      </c>
    </row>
    <row r="109" spans="2:4" ht="17.25" customHeight="1">
      <c r="B109" s="19">
        <v>13</v>
      </c>
      <c r="C109" s="21" t="s">
        <v>127</v>
      </c>
      <c r="D109" s="21" t="s">
        <v>64</v>
      </c>
    </row>
    <row r="110" spans="2:4" ht="17.25" customHeight="1">
      <c r="B110" s="19">
        <v>2</v>
      </c>
      <c r="C110" s="21" t="s">
        <v>659</v>
      </c>
      <c r="D110" s="21" t="s">
        <v>34</v>
      </c>
    </row>
    <row r="111" spans="2:4" ht="17.25" customHeight="1">
      <c r="B111" s="19">
        <v>15</v>
      </c>
      <c r="C111" s="21" t="s">
        <v>660</v>
      </c>
      <c r="D111" s="21" t="s">
        <v>34</v>
      </c>
    </row>
    <row r="112" spans="2:4" ht="17.25" customHeight="1">
      <c r="B112" s="19">
        <v>10</v>
      </c>
      <c r="C112" s="21" t="s">
        <v>661</v>
      </c>
      <c r="D112" s="21" t="s">
        <v>34</v>
      </c>
    </row>
    <row r="113" spans="2:4" ht="17.25" customHeight="1">
      <c r="B113" s="19">
        <v>7</v>
      </c>
      <c r="C113" s="21" t="s">
        <v>662</v>
      </c>
      <c r="D113" s="21" t="s">
        <v>64</v>
      </c>
    </row>
    <row r="114" spans="2:4" ht="17.25" customHeight="1">
      <c r="B114" s="19">
        <v>7</v>
      </c>
      <c r="C114" s="21" t="s">
        <v>663</v>
      </c>
      <c r="D114" s="21" t="s">
        <v>34</v>
      </c>
    </row>
    <row r="115" spans="2:4" ht="17.25" customHeight="1">
      <c r="B115" s="19">
        <v>10</v>
      </c>
      <c r="C115" s="21" t="s">
        <v>133</v>
      </c>
      <c r="D115" s="21" t="s">
        <v>64</v>
      </c>
    </row>
    <row r="116" spans="2:4" ht="17.25" customHeight="1">
      <c r="B116" s="19">
        <v>3</v>
      </c>
      <c r="C116" s="21" t="s">
        <v>664</v>
      </c>
      <c r="D116" s="21" t="s">
        <v>34</v>
      </c>
    </row>
    <row r="117" spans="2:4" ht="17.25" customHeight="1">
      <c r="B117" s="22" t="s">
        <v>665</v>
      </c>
      <c r="C117" s="32" t="s">
        <v>666</v>
      </c>
      <c r="D117" s="32" t="s">
        <v>34</v>
      </c>
    </row>
    <row r="118" spans="2:4" ht="17.25" customHeight="1">
      <c r="B118" s="19">
        <v>10</v>
      </c>
      <c r="C118" s="32" t="s">
        <v>667</v>
      </c>
      <c r="D118" s="32" t="s">
        <v>64</v>
      </c>
    </row>
    <row r="119" spans="2:4" ht="17.25" customHeight="1">
      <c r="B119" s="19">
        <v>11</v>
      </c>
      <c r="C119" s="32" t="s">
        <v>668</v>
      </c>
      <c r="D119" s="32" t="s">
        <v>64</v>
      </c>
    </row>
    <row r="120" spans="2:4" ht="17.25" customHeight="1">
      <c r="B120" s="19">
        <v>12</v>
      </c>
      <c r="C120" s="32" t="s">
        <v>669</v>
      </c>
      <c r="D120" s="32" t="s">
        <v>140</v>
      </c>
    </row>
    <row r="121" spans="2:4" ht="17.25" customHeight="1">
      <c r="B121" s="19" t="s">
        <v>670</v>
      </c>
      <c r="C121" s="32" t="s">
        <v>671</v>
      </c>
      <c r="D121" s="32" t="s">
        <v>37</v>
      </c>
    </row>
    <row r="122" spans="2:4" ht="17.25" customHeight="1">
      <c r="B122" s="19">
        <v>7</v>
      </c>
      <c r="C122" s="32" t="s">
        <v>145</v>
      </c>
      <c r="D122" s="32" t="s">
        <v>34</v>
      </c>
    </row>
    <row r="123" spans="2:4" ht="17.25" customHeight="1">
      <c r="B123" s="19" t="s">
        <v>49</v>
      </c>
      <c r="C123" s="32" t="s">
        <v>672</v>
      </c>
      <c r="D123" s="32" t="s">
        <v>34</v>
      </c>
    </row>
    <row r="124" spans="2:4" ht="17.25" customHeight="1">
      <c r="B124" s="19">
        <v>2</v>
      </c>
      <c r="C124" s="32" t="s">
        <v>673</v>
      </c>
      <c r="D124" s="32" t="s">
        <v>37</v>
      </c>
    </row>
    <row r="125" spans="2:4" ht="17.25" customHeight="1">
      <c r="B125" s="19">
        <v>10</v>
      </c>
      <c r="C125" s="32" t="s">
        <v>674</v>
      </c>
      <c r="D125" s="32" t="s">
        <v>37</v>
      </c>
    </row>
    <row r="126" spans="2:4" ht="17.25" customHeight="1">
      <c r="B126" s="19">
        <v>13</v>
      </c>
      <c r="C126" s="33" t="s">
        <v>675</v>
      </c>
      <c r="D126" s="32" t="s">
        <v>64</v>
      </c>
    </row>
    <row r="127" spans="2:4" ht="17.25" customHeight="1">
      <c r="B127" s="19">
        <v>13</v>
      </c>
      <c r="C127" s="33" t="s">
        <v>676</v>
      </c>
      <c r="D127" s="32" t="s">
        <v>64</v>
      </c>
    </row>
    <row r="128" spans="2:4" ht="17.25" customHeight="1">
      <c r="B128" s="19">
        <v>13</v>
      </c>
      <c r="C128" s="32" t="s">
        <v>677</v>
      </c>
      <c r="D128" s="32" t="s">
        <v>140</v>
      </c>
    </row>
    <row r="129" spans="2:4" ht="17.25" customHeight="1">
      <c r="B129" s="19">
        <v>2</v>
      </c>
      <c r="C129" s="32" t="s">
        <v>678</v>
      </c>
      <c r="D129" s="32" t="s">
        <v>34</v>
      </c>
    </row>
    <row r="130" spans="2:4" ht="17.25" customHeight="1">
      <c r="B130" s="19" t="s">
        <v>679</v>
      </c>
      <c r="C130" s="32" t="s">
        <v>680</v>
      </c>
      <c r="D130" s="32" t="s">
        <v>37</v>
      </c>
    </row>
    <row r="131" spans="2:4" ht="17.25" customHeight="1">
      <c r="B131" s="19">
        <v>7</v>
      </c>
      <c r="C131" s="32" t="s">
        <v>681</v>
      </c>
      <c r="D131" s="32" t="s">
        <v>682</v>
      </c>
    </row>
    <row r="132" spans="2:4" ht="17.25" customHeight="1">
      <c r="B132" s="22">
        <v>16</v>
      </c>
      <c r="C132" s="32" t="s">
        <v>683</v>
      </c>
      <c r="D132" s="32" t="s">
        <v>34</v>
      </c>
    </row>
    <row r="133" spans="2:4" ht="17.25" customHeight="1">
      <c r="B133" s="19">
        <v>10</v>
      </c>
      <c r="C133" s="32" t="s">
        <v>684</v>
      </c>
      <c r="D133" s="32" t="s">
        <v>37</v>
      </c>
    </row>
    <row r="134" spans="2:4" ht="17.25" customHeight="1">
      <c r="B134" s="19">
        <v>2</v>
      </c>
      <c r="C134" s="32" t="s">
        <v>685</v>
      </c>
      <c r="D134" s="32" t="s">
        <v>34</v>
      </c>
    </row>
    <row r="135" spans="2:4" ht="17.25" customHeight="1">
      <c r="B135" s="19">
        <v>11</v>
      </c>
      <c r="C135" s="32" t="s">
        <v>686</v>
      </c>
      <c r="D135" s="32" t="s">
        <v>34</v>
      </c>
    </row>
    <row r="136" spans="2:4" ht="17.25" customHeight="1">
      <c r="B136" s="19">
        <v>11</v>
      </c>
      <c r="C136" s="32" t="s">
        <v>687</v>
      </c>
      <c r="D136" s="32" t="s">
        <v>64</v>
      </c>
    </row>
    <row r="137" spans="2:4" ht="17.25" customHeight="1">
      <c r="B137" s="19">
        <v>11</v>
      </c>
      <c r="C137" s="32" t="s">
        <v>688</v>
      </c>
      <c r="D137" s="32" t="s">
        <v>34</v>
      </c>
    </row>
    <row r="138" spans="2:4" ht="17.25" customHeight="1">
      <c r="B138" s="34">
        <v>15</v>
      </c>
      <c r="C138" s="32" t="s">
        <v>689</v>
      </c>
      <c r="D138" s="32" t="s">
        <v>34</v>
      </c>
    </row>
    <row r="139" spans="2:4" ht="17.25" customHeight="1">
      <c r="B139" s="19" t="s">
        <v>690</v>
      </c>
      <c r="C139" s="32" t="s">
        <v>157</v>
      </c>
      <c r="D139" s="32" t="s">
        <v>37</v>
      </c>
    </row>
    <row r="140" spans="2:4" ht="17.25" customHeight="1">
      <c r="B140" s="22">
        <v>15</v>
      </c>
      <c r="C140" s="32" t="s">
        <v>691</v>
      </c>
      <c r="D140" s="32" t="s">
        <v>37</v>
      </c>
    </row>
    <row r="141" spans="2:4" ht="17.25" customHeight="1">
      <c r="B141" s="19">
        <v>6</v>
      </c>
      <c r="C141" s="32" t="s">
        <v>692</v>
      </c>
      <c r="D141" s="32" t="s">
        <v>34</v>
      </c>
    </row>
    <row r="142" spans="2:4" ht="17.25" customHeight="1">
      <c r="B142" s="19">
        <v>9</v>
      </c>
      <c r="C142" s="32" t="s">
        <v>693</v>
      </c>
      <c r="D142" s="32" t="s">
        <v>37</v>
      </c>
    </row>
    <row r="143" spans="2:4" ht="17.25" customHeight="1">
      <c r="B143" s="19">
        <v>3</v>
      </c>
      <c r="C143" s="32" t="s">
        <v>694</v>
      </c>
      <c r="D143" s="32" t="s">
        <v>34</v>
      </c>
    </row>
    <row r="144" spans="2:4" ht="17.25" customHeight="1">
      <c r="B144" s="19">
        <v>6</v>
      </c>
      <c r="C144" s="32" t="s">
        <v>695</v>
      </c>
      <c r="D144" s="32" t="s">
        <v>34</v>
      </c>
    </row>
    <row r="145" spans="2:4" ht="17.25" customHeight="1">
      <c r="B145" s="19">
        <v>4</v>
      </c>
      <c r="C145" s="32" t="s">
        <v>696</v>
      </c>
      <c r="D145" s="32" t="s">
        <v>64</v>
      </c>
    </row>
    <row r="146" spans="2:4" ht="17.25" customHeight="1">
      <c r="B146" s="19">
        <v>6</v>
      </c>
      <c r="C146" s="32" t="s">
        <v>697</v>
      </c>
      <c r="D146" s="32" t="s">
        <v>64</v>
      </c>
    </row>
    <row r="147" spans="2:4" ht="17.25" customHeight="1">
      <c r="B147" s="19">
        <v>13</v>
      </c>
      <c r="C147" s="32" t="s">
        <v>698</v>
      </c>
      <c r="D147" s="32" t="s">
        <v>34</v>
      </c>
    </row>
    <row r="148" spans="2:4" ht="17.25" customHeight="1">
      <c r="B148" s="19">
        <v>7</v>
      </c>
      <c r="C148" s="32" t="s">
        <v>160</v>
      </c>
      <c r="D148" s="32" t="s">
        <v>37</v>
      </c>
    </row>
    <row r="149" spans="2:4" ht="17.25" customHeight="1">
      <c r="B149" s="19">
        <v>17</v>
      </c>
      <c r="C149" s="32" t="s">
        <v>699</v>
      </c>
      <c r="D149" s="32" t="s">
        <v>37</v>
      </c>
    </row>
    <row r="150" spans="2:4" ht="17.25" customHeight="1">
      <c r="B150" s="19">
        <v>8</v>
      </c>
      <c r="C150" s="32" t="s">
        <v>700</v>
      </c>
      <c r="D150" s="32" t="s">
        <v>34</v>
      </c>
    </row>
    <row r="151" spans="2:4" ht="17.25" customHeight="1">
      <c r="B151" s="19">
        <v>10</v>
      </c>
      <c r="C151" s="32" t="s">
        <v>701</v>
      </c>
      <c r="D151" s="32" t="s">
        <v>37</v>
      </c>
    </row>
    <row r="152" spans="2:4" ht="17.25" customHeight="1">
      <c r="B152" s="19">
        <v>11</v>
      </c>
      <c r="C152" s="32" t="s">
        <v>702</v>
      </c>
      <c r="D152" s="32" t="s">
        <v>37</v>
      </c>
    </row>
    <row r="153" spans="2:4" ht="17.25" customHeight="1">
      <c r="B153" s="19">
        <v>4</v>
      </c>
      <c r="C153" s="32" t="s">
        <v>703</v>
      </c>
      <c r="D153" s="32" t="s">
        <v>34</v>
      </c>
    </row>
    <row r="154" spans="2:4" ht="17.25" customHeight="1">
      <c r="B154" s="22">
        <v>17</v>
      </c>
      <c r="C154" s="32" t="s">
        <v>704</v>
      </c>
      <c r="D154" s="32" t="s">
        <v>64</v>
      </c>
    </row>
    <row r="155" spans="2:4" ht="17.25" customHeight="1">
      <c r="B155" s="19" t="s">
        <v>49</v>
      </c>
      <c r="C155" s="32" t="s">
        <v>705</v>
      </c>
      <c r="D155" s="32" t="s">
        <v>34</v>
      </c>
    </row>
    <row r="156" spans="2:4" ht="17.25" customHeight="1">
      <c r="B156" s="19">
        <v>2</v>
      </c>
      <c r="C156" s="32" t="s">
        <v>706</v>
      </c>
      <c r="D156" s="32" t="s">
        <v>37</v>
      </c>
    </row>
    <row r="157" spans="2:4" ht="17.25" customHeight="1">
      <c r="B157" s="19">
        <v>13</v>
      </c>
      <c r="C157" s="33" t="s">
        <v>707</v>
      </c>
      <c r="D157" s="32" t="s">
        <v>64</v>
      </c>
    </row>
    <row r="158" spans="2:4" ht="17.25" customHeight="1">
      <c r="B158" s="19">
        <v>4</v>
      </c>
      <c r="C158" s="32" t="s">
        <v>708</v>
      </c>
      <c r="D158" s="32" t="s">
        <v>37</v>
      </c>
    </row>
    <row r="159" spans="2:4" ht="17.25" customHeight="1">
      <c r="B159" s="19">
        <v>12</v>
      </c>
      <c r="C159" s="32" t="s">
        <v>709</v>
      </c>
      <c r="D159" s="32" t="s">
        <v>34</v>
      </c>
    </row>
    <row r="160" spans="2:4" ht="17.25" customHeight="1">
      <c r="B160" s="19">
        <v>11</v>
      </c>
      <c r="C160" s="32" t="s">
        <v>710</v>
      </c>
      <c r="D160" s="32" t="s">
        <v>64</v>
      </c>
    </row>
    <row r="161" spans="2:4" ht="17.25" customHeight="1">
      <c r="B161" s="19">
        <v>13</v>
      </c>
      <c r="C161" s="32" t="s">
        <v>711</v>
      </c>
      <c r="D161" s="32" t="s">
        <v>34</v>
      </c>
    </row>
    <row r="162" spans="2:4" ht="17.25" customHeight="1">
      <c r="B162" s="19">
        <v>2</v>
      </c>
      <c r="C162" s="32" t="s">
        <v>712</v>
      </c>
      <c r="D162" s="32" t="s">
        <v>34</v>
      </c>
    </row>
    <row r="163" spans="2:4" ht="17.25" customHeight="1">
      <c r="B163" s="19">
        <v>2</v>
      </c>
      <c r="C163" s="32" t="s">
        <v>168</v>
      </c>
      <c r="D163" s="32" t="s">
        <v>34</v>
      </c>
    </row>
    <row r="164" spans="2:4" ht="17.25" customHeight="1">
      <c r="B164" s="19" t="s">
        <v>713</v>
      </c>
      <c r="C164" s="32" t="s">
        <v>714</v>
      </c>
      <c r="D164" s="32" t="s">
        <v>34</v>
      </c>
    </row>
    <row r="165" spans="2:4" ht="17.25" customHeight="1">
      <c r="B165" s="19">
        <v>5</v>
      </c>
      <c r="C165" s="35" t="s">
        <v>715</v>
      </c>
      <c r="D165" s="32" t="s">
        <v>34</v>
      </c>
    </row>
    <row r="166" spans="2:4" ht="17.25" customHeight="1">
      <c r="B166" s="19">
        <v>8</v>
      </c>
      <c r="C166" s="32" t="s">
        <v>716</v>
      </c>
      <c r="D166" s="32" t="s">
        <v>34</v>
      </c>
    </row>
    <row r="167" spans="2:4" ht="17.25" customHeight="1">
      <c r="B167" s="19">
        <v>11</v>
      </c>
      <c r="C167" s="32" t="s">
        <v>717</v>
      </c>
      <c r="D167" s="32" t="s">
        <v>37</v>
      </c>
    </row>
    <row r="168" spans="2:4" ht="17.25" customHeight="1">
      <c r="B168" s="19">
        <v>17</v>
      </c>
      <c r="C168" s="32" t="s">
        <v>718</v>
      </c>
      <c r="D168" s="32" t="s">
        <v>34</v>
      </c>
    </row>
    <row r="169" spans="2:4" ht="17.25" customHeight="1">
      <c r="B169" s="19">
        <v>11</v>
      </c>
      <c r="C169" s="32" t="s">
        <v>719</v>
      </c>
      <c r="D169" s="32" t="s">
        <v>64</v>
      </c>
    </row>
    <row r="170" spans="2:4" ht="17.25" customHeight="1">
      <c r="B170" s="19">
        <v>13</v>
      </c>
      <c r="C170" s="32" t="s">
        <v>720</v>
      </c>
      <c r="D170" s="32" t="s">
        <v>34</v>
      </c>
    </row>
    <row r="171" spans="2:4" ht="17.25" customHeight="1">
      <c r="B171" s="19">
        <v>10</v>
      </c>
      <c r="C171" s="32" t="s">
        <v>721</v>
      </c>
      <c r="D171" s="32" t="s">
        <v>34</v>
      </c>
    </row>
    <row r="172" spans="2:4" ht="17.25" customHeight="1">
      <c r="B172" s="19">
        <v>7</v>
      </c>
      <c r="C172" s="32" t="s">
        <v>722</v>
      </c>
      <c r="D172" s="32" t="s">
        <v>37</v>
      </c>
    </row>
    <row r="173" spans="2:4" ht="17.25" customHeight="1">
      <c r="B173" s="19" t="s">
        <v>723</v>
      </c>
      <c r="C173" s="32" t="s">
        <v>724</v>
      </c>
      <c r="D173" s="32" t="s">
        <v>34</v>
      </c>
    </row>
    <row r="174" spans="2:4" ht="17.25" customHeight="1">
      <c r="B174" s="22">
        <v>17</v>
      </c>
      <c r="C174" s="32" t="s">
        <v>725</v>
      </c>
      <c r="D174" s="32" t="s">
        <v>34</v>
      </c>
    </row>
    <row r="175" spans="2:4" ht="17.25" customHeight="1">
      <c r="B175" s="19">
        <v>10</v>
      </c>
      <c r="C175" s="32" t="s">
        <v>726</v>
      </c>
      <c r="D175" s="32" t="s">
        <v>585</v>
      </c>
    </row>
    <row r="176" spans="2:4" ht="17.25" customHeight="1">
      <c r="B176" s="19" t="s">
        <v>727</v>
      </c>
      <c r="C176" s="32" t="s">
        <v>728</v>
      </c>
      <c r="D176" s="32" t="s">
        <v>34</v>
      </c>
    </row>
    <row r="177" spans="2:4" ht="17.25" customHeight="1">
      <c r="B177" s="19">
        <v>6</v>
      </c>
      <c r="C177" s="32" t="s">
        <v>729</v>
      </c>
      <c r="D177" s="32" t="s">
        <v>34</v>
      </c>
    </row>
    <row r="178" spans="2:4" ht="17.25" customHeight="1">
      <c r="B178" s="19" t="s">
        <v>730</v>
      </c>
      <c r="C178" s="32" t="s">
        <v>177</v>
      </c>
      <c r="D178" s="32" t="s">
        <v>37</v>
      </c>
    </row>
    <row r="179" spans="2:4" ht="17.25" customHeight="1">
      <c r="B179" s="19">
        <v>13</v>
      </c>
      <c r="C179" s="33" t="s">
        <v>731</v>
      </c>
      <c r="D179" s="32" t="s">
        <v>34</v>
      </c>
    </row>
    <row r="180" spans="2:4" ht="17.25" customHeight="1">
      <c r="B180" s="19" t="s">
        <v>732</v>
      </c>
      <c r="C180" s="32" t="s">
        <v>733</v>
      </c>
      <c r="D180" s="32" t="s">
        <v>37</v>
      </c>
    </row>
    <row r="181" spans="2:4" ht="17.25" customHeight="1">
      <c r="B181" s="19">
        <v>6</v>
      </c>
      <c r="C181" s="32" t="s">
        <v>734</v>
      </c>
      <c r="D181" s="32" t="s">
        <v>34</v>
      </c>
    </row>
    <row r="182" spans="2:4" ht="17.25" customHeight="1">
      <c r="B182" s="19">
        <v>17</v>
      </c>
      <c r="C182" s="32" t="s">
        <v>735</v>
      </c>
      <c r="D182" s="32" t="s">
        <v>37</v>
      </c>
    </row>
    <row r="183" spans="2:4" ht="17.25" customHeight="1">
      <c r="B183" s="19" t="s">
        <v>448</v>
      </c>
      <c r="C183" s="32" t="s">
        <v>736</v>
      </c>
      <c r="D183" s="32" t="s">
        <v>34</v>
      </c>
    </row>
    <row r="184" spans="2:4" ht="17.25" customHeight="1">
      <c r="B184" s="19" t="s">
        <v>49</v>
      </c>
      <c r="C184" s="32" t="s">
        <v>737</v>
      </c>
      <c r="D184" s="32" t="s">
        <v>37</v>
      </c>
    </row>
    <row r="185" spans="2:4" ht="17.25" customHeight="1">
      <c r="B185" s="19" t="s">
        <v>738</v>
      </c>
      <c r="C185" s="32" t="s">
        <v>739</v>
      </c>
      <c r="D185" s="32" t="s">
        <v>37</v>
      </c>
    </row>
    <row r="186" spans="2:4" ht="17.25" customHeight="1">
      <c r="B186" s="19">
        <v>10</v>
      </c>
      <c r="C186" s="32" t="s">
        <v>740</v>
      </c>
      <c r="D186" s="32" t="s">
        <v>34</v>
      </c>
    </row>
    <row r="187" spans="2:4" ht="17.25" customHeight="1">
      <c r="B187" s="19" t="s">
        <v>448</v>
      </c>
      <c r="C187" s="32" t="s">
        <v>741</v>
      </c>
      <c r="D187" s="32" t="s">
        <v>585</v>
      </c>
    </row>
    <row r="188" spans="2:4" ht="17.25" customHeight="1">
      <c r="B188" s="19">
        <v>4</v>
      </c>
      <c r="C188" s="32" t="s">
        <v>742</v>
      </c>
      <c r="D188" s="32" t="s">
        <v>37</v>
      </c>
    </row>
    <row r="189" spans="2:4" ht="17.25" customHeight="1">
      <c r="B189" s="22">
        <v>17</v>
      </c>
      <c r="C189" s="32" t="s">
        <v>743</v>
      </c>
      <c r="D189" s="32" t="s">
        <v>37</v>
      </c>
    </row>
    <row r="190" spans="2:4" ht="13.5">
      <c r="B190" s="19">
        <v>10</v>
      </c>
      <c r="C190" s="32" t="s">
        <v>744</v>
      </c>
      <c r="D190" s="32" t="s">
        <v>37</v>
      </c>
    </row>
    <row r="191" spans="2:4" ht="14.25" customHeight="1">
      <c r="B191" s="19">
        <v>13</v>
      </c>
      <c r="C191" s="33" t="s">
        <v>745</v>
      </c>
      <c r="D191" s="32" t="s">
        <v>37</v>
      </c>
    </row>
    <row r="192" spans="2:4" ht="13.5">
      <c r="B192" s="19">
        <v>13</v>
      </c>
      <c r="C192" s="32" t="s">
        <v>746</v>
      </c>
      <c r="D192" s="32" t="s">
        <v>34</v>
      </c>
    </row>
    <row r="193" spans="2:4" ht="13.5">
      <c r="B193" s="19">
        <v>10</v>
      </c>
      <c r="C193" s="32" t="s">
        <v>747</v>
      </c>
      <c r="D193" s="32" t="s">
        <v>34</v>
      </c>
    </row>
    <row r="194" spans="2:4" ht="13.5">
      <c r="B194" s="19" t="s">
        <v>727</v>
      </c>
      <c r="C194" s="32" t="s">
        <v>748</v>
      </c>
      <c r="D194" s="32" t="s">
        <v>37</v>
      </c>
    </row>
    <row r="195" spans="2:4" ht="13.5">
      <c r="B195" s="19" t="s">
        <v>191</v>
      </c>
      <c r="C195" s="32" t="s">
        <v>749</v>
      </c>
      <c r="D195" s="32" t="s">
        <v>37</v>
      </c>
    </row>
    <row r="196" spans="2:4" ht="13.5">
      <c r="B196" s="19">
        <v>11</v>
      </c>
      <c r="C196" s="32" t="s">
        <v>750</v>
      </c>
      <c r="D196" s="32" t="s">
        <v>37</v>
      </c>
    </row>
    <row r="197" spans="2:4" ht="13.5">
      <c r="B197" s="19">
        <v>5</v>
      </c>
      <c r="C197" s="35" t="s">
        <v>751</v>
      </c>
      <c r="D197" s="32" t="s">
        <v>34</v>
      </c>
    </row>
    <row r="198" spans="2:4" ht="13.5">
      <c r="B198" s="19">
        <v>1</v>
      </c>
      <c r="C198" s="32" t="s">
        <v>752</v>
      </c>
      <c r="D198" s="32" t="s">
        <v>37</v>
      </c>
    </row>
    <row r="199" spans="2:4" ht="13.5">
      <c r="B199" s="19">
        <v>6</v>
      </c>
      <c r="C199" s="32" t="s">
        <v>753</v>
      </c>
      <c r="D199" s="32" t="s">
        <v>34</v>
      </c>
    </row>
    <row r="200" spans="2:4" ht="13.5">
      <c r="B200" s="19" t="s">
        <v>754</v>
      </c>
      <c r="C200" s="32" t="s">
        <v>755</v>
      </c>
      <c r="D200" s="32" t="s">
        <v>37</v>
      </c>
    </row>
    <row r="201" spans="2:4" ht="13.5">
      <c r="B201" s="19">
        <v>10</v>
      </c>
      <c r="C201" s="32" t="s">
        <v>756</v>
      </c>
      <c r="D201" s="32" t="s">
        <v>37</v>
      </c>
    </row>
    <row r="202" spans="2:4" ht="13.5">
      <c r="B202" s="19" t="s">
        <v>191</v>
      </c>
      <c r="C202" s="32" t="s">
        <v>200</v>
      </c>
      <c r="D202" s="32" t="s">
        <v>37</v>
      </c>
    </row>
    <row r="203" spans="2:4" ht="24.75">
      <c r="B203" s="19" t="s">
        <v>757</v>
      </c>
      <c r="C203" s="32" t="s">
        <v>758</v>
      </c>
      <c r="D203" s="32" t="s">
        <v>34</v>
      </c>
    </row>
    <row r="204" spans="2:4" ht="13.5">
      <c r="B204" s="19">
        <v>8</v>
      </c>
      <c r="C204" s="32" t="s">
        <v>759</v>
      </c>
      <c r="D204" s="32" t="s">
        <v>34</v>
      </c>
    </row>
    <row r="205" spans="2:4" ht="13.5">
      <c r="B205" s="19" t="s">
        <v>243</v>
      </c>
      <c r="C205" s="32" t="s">
        <v>204</v>
      </c>
      <c r="D205" s="32" t="s">
        <v>34</v>
      </c>
    </row>
    <row r="206" spans="2:4" ht="13.5">
      <c r="B206" s="19">
        <v>11</v>
      </c>
      <c r="C206" s="32" t="s">
        <v>760</v>
      </c>
      <c r="D206" s="32" t="s">
        <v>37</v>
      </c>
    </row>
    <row r="207" spans="2:4" ht="13.5">
      <c r="B207" s="19">
        <v>8</v>
      </c>
      <c r="C207" s="32" t="s">
        <v>761</v>
      </c>
      <c r="D207" s="32" t="s">
        <v>34</v>
      </c>
    </row>
    <row r="208" spans="2:4" ht="13.5">
      <c r="B208" s="19">
        <v>11</v>
      </c>
      <c r="C208" s="32" t="s">
        <v>762</v>
      </c>
      <c r="D208" s="32" t="s">
        <v>34</v>
      </c>
    </row>
    <row r="209" spans="2:4" ht="13.5">
      <c r="B209" s="19">
        <v>8</v>
      </c>
      <c r="C209" s="32" t="s">
        <v>763</v>
      </c>
      <c r="D209" s="32" t="s">
        <v>34</v>
      </c>
    </row>
    <row r="210" spans="2:4" ht="13.5">
      <c r="B210" s="19">
        <v>10</v>
      </c>
      <c r="C210" s="32" t="s">
        <v>764</v>
      </c>
      <c r="D210" s="32" t="s">
        <v>207</v>
      </c>
    </row>
    <row r="211" spans="2:4" ht="13.5">
      <c r="B211" s="19">
        <v>8</v>
      </c>
      <c r="C211" s="32" t="s">
        <v>765</v>
      </c>
      <c r="D211" s="32" t="s">
        <v>34</v>
      </c>
    </row>
    <row r="212" spans="2:4" ht="13.5">
      <c r="B212" s="19">
        <v>4</v>
      </c>
      <c r="C212" s="32" t="s">
        <v>766</v>
      </c>
      <c r="D212" s="32" t="s">
        <v>37</v>
      </c>
    </row>
    <row r="213" spans="2:4" ht="13.5">
      <c r="B213" s="19">
        <v>10</v>
      </c>
      <c r="C213" s="32" t="s">
        <v>767</v>
      </c>
      <c r="D213" s="32" t="s">
        <v>37</v>
      </c>
    </row>
    <row r="214" spans="2:4" ht="13.5">
      <c r="B214" s="19" t="s">
        <v>768</v>
      </c>
      <c r="C214" s="35" t="s">
        <v>769</v>
      </c>
      <c r="D214" s="32" t="s">
        <v>34</v>
      </c>
    </row>
    <row r="215" spans="2:4" ht="13.5">
      <c r="B215" s="19">
        <v>16</v>
      </c>
      <c r="C215" s="32" t="s">
        <v>770</v>
      </c>
      <c r="D215" s="32" t="s">
        <v>64</v>
      </c>
    </row>
    <row r="216" spans="2:4" ht="13.5">
      <c r="B216" s="19">
        <v>8</v>
      </c>
      <c r="C216" s="32" t="s">
        <v>771</v>
      </c>
      <c r="D216" s="32" t="s">
        <v>585</v>
      </c>
    </row>
    <row r="217" spans="2:4" ht="13.5">
      <c r="B217" s="19">
        <v>4</v>
      </c>
      <c r="C217" s="32" t="s">
        <v>772</v>
      </c>
      <c r="D217" s="32" t="s">
        <v>37</v>
      </c>
    </row>
    <row r="218" spans="2:4" ht="13.5">
      <c r="B218" s="19">
        <v>10</v>
      </c>
      <c r="C218" s="32" t="s">
        <v>215</v>
      </c>
      <c r="D218" s="32" t="s">
        <v>34</v>
      </c>
    </row>
    <row r="219" spans="2:4" ht="13.5">
      <c r="B219" s="19">
        <v>7</v>
      </c>
      <c r="C219" s="32" t="s">
        <v>773</v>
      </c>
      <c r="D219" s="32" t="s">
        <v>37</v>
      </c>
    </row>
    <row r="220" spans="2:4" ht="13.5">
      <c r="B220" s="19">
        <v>18</v>
      </c>
      <c r="C220" s="32" t="s">
        <v>217</v>
      </c>
      <c r="D220" s="32" t="s">
        <v>64</v>
      </c>
    </row>
    <row r="221" spans="2:4" ht="13.5">
      <c r="B221" s="19">
        <v>8</v>
      </c>
      <c r="C221" s="32" t="s">
        <v>774</v>
      </c>
      <c r="D221" s="32" t="s">
        <v>34</v>
      </c>
    </row>
    <row r="222" spans="2:4" ht="13.5">
      <c r="B222" s="19">
        <v>8</v>
      </c>
      <c r="C222" s="32" t="s">
        <v>775</v>
      </c>
      <c r="D222" s="32" t="s">
        <v>34</v>
      </c>
    </row>
    <row r="223" spans="2:4" ht="13.5">
      <c r="B223" s="19" t="s">
        <v>776</v>
      </c>
      <c r="C223" s="32" t="s">
        <v>777</v>
      </c>
      <c r="D223" s="32" t="s">
        <v>37</v>
      </c>
    </row>
    <row r="224" spans="2:4" ht="72.75">
      <c r="B224" s="19">
        <v>10</v>
      </c>
      <c r="C224" s="32" t="s">
        <v>778</v>
      </c>
      <c r="D224" s="32" t="s">
        <v>64</v>
      </c>
    </row>
    <row r="225" spans="2:4" ht="39">
      <c r="B225" s="22" t="s">
        <v>779</v>
      </c>
      <c r="C225" s="32" t="s">
        <v>780</v>
      </c>
      <c r="D225" s="32" t="s">
        <v>34</v>
      </c>
    </row>
    <row r="226" spans="2:4" ht="13.5">
      <c r="B226" s="19">
        <v>2</v>
      </c>
      <c r="C226" s="32" t="s">
        <v>781</v>
      </c>
      <c r="D226" s="32" t="s">
        <v>34</v>
      </c>
    </row>
    <row r="227" spans="2:4" ht="13.5">
      <c r="B227" s="19">
        <v>8</v>
      </c>
      <c r="C227" s="32" t="s">
        <v>782</v>
      </c>
      <c r="D227" s="32" t="s">
        <v>34</v>
      </c>
    </row>
    <row r="228" spans="2:4" ht="13.5">
      <c r="B228" s="19">
        <v>6</v>
      </c>
      <c r="C228" s="32" t="s">
        <v>783</v>
      </c>
      <c r="D228" s="32" t="s">
        <v>34</v>
      </c>
    </row>
    <row r="229" spans="2:4" ht="13.5">
      <c r="B229" s="19">
        <v>12</v>
      </c>
      <c r="C229" s="32" t="s">
        <v>784</v>
      </c>
      <c r="D229" s="32" t="s">
        <v>140</v>
      </c>
    </row>
    <row r="230" spans="2:4" ht="13.5">
      <c r="B230" s="19" t="s">
        <v>785</v>
      </c>
      <c r="C230" s="32" t="s">
        <v>786</v>
      </c>
      <c r="D230" s="32" t="s">
        <v>37</v>
      </c>
    </row>
    <row r="231" spans="2:4" ht="13.5">
      <c r="B231" s="19">
        <v>12</v>
      </c>
      <c r="C231" s="32" t="s">
        <v>787</v>
      </c>
      <c r="D231" s="32" t="s">
        <v>64</v>
      </c>
    </row>
    <row r="232" spans="2:4" ht="13.5">
      <c r="B232" s="19">
        <v>12</v>
      </c>
      <c r="C232" s="32" t="s">
        <v>788</v>
      </c>
      <c r="D232" s="32" t="s">
        <v>34</v>
      </c>
    </row>
    <row r="233" spans="2:4" ht="13.5">
      <c r="B233" s="19">
        <v>13</v>
      </c>
      <c r="C233" s="33" t="s">
        <v>789</v>
      </c>
      <c r="D233" s="32" t="s">
        <v>34</v>
      </c>
    </row>
    <row r="234" spans="2:4" ht="13.5">
      <c r="B234" s="19">
        <v>13</v>
      </c>
      <c r="C234" s="33" t="s">
        <v>790</v>
      </c>
      <c r="D234" s="32" t="s">
        <v>64</v>
      </c>
    </row>
    <row r="235" spans="2:4" ht="13.5">
      <c r="B235" s="19">
        <v>8</v>
      </c>
      <c r="C235" s="32" t="s">
        <v>791</v>
      </c>
      <c r="D235" s="32" t="s">
        <v>34</v>
      </c>
    </row>
    <row r="236" spans="2:4" ht="13.5">
      <c r="B236" s="19">
        <v>7</v>
      </c>
      <c r="C236" s="32" t="s">
        <v>792</v>
      </c>
      <c r="D236" s="32" t="s">
        <v>34</v>
      </c>
    </row>
    <row r="237" spans="2:4" ht="13.5">
      <c r="B237" s="19">
        <v>7</v>
      </c>
      <c r="C237" s="32" t="s">
        <v>793</v>
      </c>
      <c r="D237" s="32" t="s">
        <v>64</v>
      </c>
    </row>
    <row r="238" spans="2:4" ht="13.5">
      <c r="B238" s="19">
        <v>7</v>
      </c>
      <c r="C238" s="32" t="s">
        <v>223</v>
      </c>
      <c r="D238" s="32" t="s">
        <v>34</v>
      </c>
    </row>
    <row r="239" spans="2:4" ht="13.5">
      <c r="B239" s="19">
        <v>10</v>
      </c>
      <c r="C239" s="32" t="s">
        <v>794</v>
      </c>
      <c r="D239" s="32" t="s">
        <v>34</v>
      </c>
    </row>
    <row r="240" spans="2:4" ht="13.5">
      <c r="B240" s="19">
        <v>7</v>
      </c>
      <c r="C240" s="32" t="s">
        <v>795</v>
      </c>
      <c r="D240" s="32" t="s">
        <v>37</v>
      </c>
    </row>
    <row r="241" spans="2:4" ht="13.5">
      <c r="B241" s="19">
        <v>13</v>
      </c>
      <c r="C241" s="33" t="s">
        <v>796</v>
      </c>
      <c r="D241" s="32" t="s">
        <v>34</v>
      </c>
    </row>
    <row r="242" spans="2:4" ht="26.25">
      <c r="B242" s="22" t="s">
        <v>797</v>
      </c>
      <c r="C242" s="32" t="s">
        <v>227</v>
      </c>
      <c r="D242" s="32" t="s">
        <v>34</v>
      </c>
    </row>
    <row r="243" spans="2:4" ht="13.5">
      <c r="B243" s="19">
        <v>6</v>
      </c>
      <c r="C243" s="32" t="s">
        <v>798</v>
      </c>
      <c r="D243" s="32" t="s">
        <v>34</v>
      </c>
    </row>
    <row r="244" spans="2:4" ht="13.5">
      <c r="B244" s="19">
        <v>10</v>
      </c>
      <c r="C244" s="32" t="s">
        <v>228</v>
      </c>
      <c r="D244" s="32" t="s">
        <v>64</v>
      </c>
    </row>
    <row r="245" spans="2:4" ht="13.5">
      <c r="B245" s="19">
        <v>13</v>
      </c>
      <c r="C245" s="33" t="s">
        <v>799</v>
      </c>
      <c r="D245" s="32" t="s">
        <v>34</v>
      </c>
    </row>
    <row r="246" spans="2:4" ht="14.25">
      <c r="B246" s="19">
        <v>12</v>
      </c>
      <c r="C246" s="36" t="s">
        <v>800</v>
      </c>
      <c r="D246" s="32" t="s">
        <v>37</v>
      </c>
    </row>
    <row r="247" spans="2:4" ht="13.5">
      <c r="B247" s="19">
        <v>11</v>
      </c>
      <c r="C247" s="32" t="s">
        <v>801</v>
      </c>
      <c r="D247" s="32" t="s">
        <v>34</v>
      </c>
    </row>
    <row r="248" spans="2:4" ht="13.5">
      <c r="B248" s="19">
        <v>13</v>
      </c>
      <c r="C248" s="33" t="s">
        <v>802</v>
      </c>
      <c r="D248" s="32" t="s">
        <v>34</v>
      </c>
    </row>
    <row r="249" spans="2:4" ht="13.5">
      <c r="B249" s="19">
        <v>16</v>
      </c>
      <c r="C249" s="32" t="s">
        <v>803</v>
      </c>
      <c r="D249" s="32" t="s">
        <v>37</v>
      </c>
    </row>
    <row r="250" spans="2:4" ht="13.5">
      <c r="B250" s="19">
        <v>7</v>
      </c>
      <c r="C250" s="32" t="s">
        <v>804</v>
      </c>
      <c r="D250" s="32" t="s">
        <v>37</v>
      </c>
    </row>
    <row r="251" spans="2:4" ht="13.5">
      <c r="B251" s="19">
        <v>7</v>
      </c>
      <c r="C251" s="32" t="s">
        <v>233</v>
      </c>
      <c r="D251" s="32" t="s">
        <v>34</v>
      </c>
    </row>
    <row r="252" spans="2:4" ht="13.5">
      <c r="B252" s="19">
        <v>6</v>
      </c>
      <c r="C252" s="32" t="s">
        <v>805</v>
      </c>
      <c r="D252" s="32" t="s">
        <v>34</v>
      </c>
    </row>
    <row r="253" spans="2:4" ht="13.5">
      <c r="B253" s="19" t="s">
        <v>236</v>
      </c>
      <c r="C253" s="32" t="s">
        <v>237</v>
      </c>
      <c r="D253" s="32" t="s">
        <v>37</v>
      </c>
    </row>
    <row r="254" spans="2:4" ht="15.75" customHeight="1">
      <c r="B254" s="19">
        <v>4</v>
      </c>
      <c r="C254" s="32" t="s">
        <v>806</v>
      </c>
      <c r="D254" s="32" t="s">
        <v>34</v>
      </c>
    </row>
    <row r="255" spans="2:4" ht="13.5">
      <c r="B255" s="19" t="s">
        <v>768</v>
      </c>
      <c r="C255" s="35" t="s">
        <v>807</v>
      </c>
      <c r="D255" s="32" t="s">
        <v>37</v>
      </c>
    </row>
    <row r="256" spans="2:4" ht="13.5">
      <c r="B256" s="19" t="s">
        <v>444</v>
      </c>
      <c r="C256" s="32" t="s">
        <v>238</v>
      </c>
      <c r="D256" s="32" t="s">
        <v>34</v>
      </c>
    </row>
    <row r="257" spans="2:4" ht="13.5">
      <c r="B257" s="22" t="s">
        <v>808</v>
      </c>
      <c r="C257" s="32" t="s">
        <v>809</v>
      </c>
      <c r="D257" s="32" t="s">
        <v>34</v>
      </c>
    </row>
    <row r="258" spans="2:4" ht="13.5">
      <c r="B258" s="19">
        <v>6</v>
      </c>
      <c r="C258" s="32" t="s">
        <v>810</v>
      </c>
      <c r="D258" s="32" t="s">
        <v>34</v>
      </c>
    </row>
    <row r="259" spans="2:4" ht="13.5">
      <c r="B259" s="19">
        <v>9</v>
      </c>
      <c r="C259" s="32" t="s">
        <v>811</v>
      </c>
      <c r="D259" s="32" t="s">
        <v>64</v>
      </c>
    </row>
    <row r="260" spans="2:4" ht="13.5">
      <c r="B260" s="22">
        <v>17</v>
      </c>
      <c r="C260" s="32" t="s">
        <v>812</v>
      </c>
      <c r="D260" s="32" t="s">
        <v>34</v>
      </c>
    </row>
    <row r="261" spans="2:4" ht="13.5">
      <c r="B261" s="19">
        <v>10</v>
      </c>
      <c r="C261" s="32" t="s">
        <v>813</v>
      </c>
      <c r="D261" s="32" t="s">
        <v>37</v>
      </c>
    </row>
    <row r="262" spans="2:4" ht="13.5">
      <c r="B262" s="19">
        <v>3</v>
      </c>
      <c r="C262" s="32" t="s">
        <v>814</v>
      </c>
      <c r="D262" s="32" t="s">
        <v>34</v>
      </c>
    </row>
    <row r="263" spans="2:4" ht="13.5">
      <c r="B263" s="19" t="s">
        <v>815</v>
      </c>
      <c r="C263" s="32" t="s">
        <v>241</v>
      </c>
      <c r="D263" s="32" t="s">
        <v>37</v>
      </c>
    </row>
    <row r="264" spans="2:4" ht="13.5">
      <c r="B264" s="19">
        <v>6</v>
      </c>
      <c r="C264" s="32" t="s">
        <v>816</v>
      </c>
      <c r="D264" s="32" t="s">
        <v>34</v>
      </c>
    </row>
    <row r="265" spans="2:4" ht="13.5">
      <c r="B265" s="19">
        <v>5</v>
      </c>
      <c r="C265" s="32" t="s">
        <v>817</v>
      </c>
      <c r="D265" s="32" t="s">
        <v>34</v>
      </c>
    </row>
    <row r="266" spans="2:4" ht="13.5">
      <c r="B266" s="19" t="s">
        <v>444</v>
      </c>
      <c r="C266" s="32" t="s">
        <v>242</v>
      </c>
      <c r="D266" s="32" t="s">
        <v>34</v>
      </c>
    </row>
    <row r="267" spans="2:4" ht="13.5">
      <c r="B267" s="19">
        <v>6</v>
      </c>
      <c r="C267" s="32" t="s">
        <v>818</v>
      </c>
      <c r="D267" s="32" t="s">
        <v>34</v>
      </c>
    </row>
    <row r="268" spans="2:4" ht="13.5">
      <c r="B268" s="19">
        <v>14</v>
      </c>
      <c r="C268" s="32" t="s">
        <v>819</v>
      </c>
      <c r="D268" s="32" t="s">
        <v>37</v>
      </c>
    </row>
    <row r="269" spans="2:4" ht="13.5">
      <c r="B269" s="19" t="s">
        <v>243</v>
      </c>
      <c r="C269" s="32" t="s">
        <v>244</v>
      </c>
      <c r="D269" s="32" t="s">
        <v>37</v>
      </c>
    </row>
    <row r="270" spans="2:4" ht="13.5">
      <c r="B270" s="19">
        <v>18</v>
      </c>
      <c r="C270" s="32" t="s">
        <v>245</v>
      </c>
      <c r="D270" s="32" t="s">
        <v>34</v>
      </c>
    </row>
    <row r="271" spans="2:4" ht="13.5">
      <c r="B271" s="19">
        <v>9</v>
      </c>
      <c r="C271" s="32" t="s">
        <v>820</v>
      </c>
      <c r="D271" s="32" t="s">
        <v>64</v>
      </c>
    </row>
    <row r="272" spans="2:4" ht="13.5">
      <c r="B272" s="19">
        <v>10</v>
      </c>
      <c r="C272" s="32" t="s">
        <v>821</v>
      </c>
      <c r="D272" s="32" t="s">
        <v>34</v>
      </c>
    </row>
    <row r="273" spans="2:4" ht="13.5">
      <c r="B273" s="19" t="s">
        <v>822</v>
      </c>
      <c r="C273" s="32" t="s">
        <v>249</v>
      </c>
      <c r="D273" s="32" t="s">
        <v>37</v>
      </c>
    </row>
    <row r="274" spans="2:4" ht="13.5">
      <c r="B274" s="19">
        <v>4</v>
      </c>
      <c r="C274" s="32" t="s">
        <v>823</v>
      </c>
      <c r="D274" s="32" t="s">
        <v>64</v>
      </c>
    </row>
    <row r="275" spans="2:4" ht="13.5">
      <c r="B275" s="19">
        <v>12</v>
      </c>
      <c r="C275" s="32" t="s">
        <v>824</v>
      </c>
      <c r="D275" s="32" t="s">
        <v>34</v>
      </c>
    </row>
    <row r="276" spans="2:4" ht="13.5">
      <c r="B276" s="19">
        <v>9</v>
      </c>
      <c r="C276" s="32" t="s">
        <v>825</v>
      </c>
      <c r="D276" s="32" t="s">
        <v>64</v>
      </c>
    </row>
    <row r="277" spans="2:4" ht="13.5">
      <c r="B277" s="19">
        <v>2</v>
      </c>
      <c r="C277" s="32" t="s">
        <v>826</v>
      </c>
      <c r="D277" s="32" t="s">
        <v>37</v>
      </c>
    </row>
    <row r="278" spans="2:4" ht="13.5">
      <c r="B278" s="19">
        <v>2</v>
      </c>
      <c r="C278" s="32" t="s">
        <v>827</v>
      </c>
      <c r="D278" s="32" t="s">
        <v>37</v>
      </c>
    </row>
    <row r="279" spans="2:4" ht="13.5">
      <c r="B279" s="19">
        <v>3</v>
      </c>
      <c r="C279" s="32" t="s">
        <v>828</v>
      </c>
      <c r="D279" s="32" t="s">
        <v>37</v>
      </c>
    </row>
    <row r="280" spans="2:4" ht="13.5">
      <c r="B280" s="19">
        <v>4</v>
      </c>
      <c r="C280" s="32" t="s">
        <v>829</v>
      </c>
      <c r="D280" s="32" t="s">
        <v>37</v>
      </c>
    </row>
    <row r="281" spans="2:4" ht="13.5">
      <c r="B281" s="19" t="s">
        <v>243</v>
      </c>
      <c r="C281" s="32" t="s">
        <v>255</v>
      </c>
      <c r="D281" s="32" t="s">
        <v>37</v>
      </c>
    </row>
    <row r="282" spans="2:4" ht="13.5">
      <c r="B282" s="19">
        <v>7</v>
      </c>
      <c r="C282" s="32" t="s">
        <v>830</v>
      </c>
      <c r="D282" s="32" t="s">
        <v>37</v>
      </c>
    </row>
    <row r="283" spans="2:4" ht="13.5">
      <c r="B283" s="19">
        <v>7</v>
      </c>
      <c r="C283" s="32" t="s">
        <v>831</v>
      </c>
      <c r="D283" s="32" t="s">
        <v>37</v>
      </c>
    </row>
    <row r="284" spans="2:4" ht="13.5">
      <c r="B284" s="19">
        <v>17</v>
      </c>
      <c r="C284" s="32" t="s">
        <v>832</v>
      </c>
      <c r="D284" s="32" t="s">
        <v>34</v>
      </c>
    </row>
    <row r="285" spans="2:4" ht="13.5">
      <c r="B285" s="19" t="s">
        <v>243</v>
      </c>
      <c r="C285" s="32" t="s">
        <v>833</v>
      </c>
      <c r="D285" s="32" t="s">
        <v>37</v>
      </c>
    </row>
    <row r="286" spans="2:4" ht="13.5">
      <c r="B286" s="19" t="s">
        <v>834</v>
      </c>
      <c r="C286" s="32" t="s">
        <v>835</v>
      </c>
      <c r="D286" s="32" t="s">
        <v>37</v>
      </c>
    </row>
    <row r="287" spans="2:4" ht="13.5">
      <c r="B287" s="19">
        <v>4</v>
      </c>
      <c r="C287" s="32" t="s">
        <v>836</v>
      </c>
      <c r="D287" s="32" t="s">
        <v>37</v>
      </c>
    </row>
    <row r="288" spans="2:4" ht="13.5">
      <c r="B288" s="34">
        <v>15</v>
      </c>
      <c r="C288" s="32" t="s">
        <v>837</v>
      </c>
      <c r="D288" s="32" t="s">
        <v>37</v>
      </c>
    </row>
    <row r="289" spans="2:4" ht="13.5">
      <c r="B289" s="19">
        <v>3</v>
      </c>
      <c r="C289" s="32" t="s">
        <v>838</v>
      </c>
      <c r="D289" s="32" t="s">
        <v>37</v>
      </c>
    </row>
    <row r="290" spans="2:4" ht="13.5">
      <c r="B290" s="19">
        <v>13</v>
      </c>
      <c r="C290" s="33" t="s">
        <v>839</v>
      </c>
      <c r="D290" s="32" t="s">
        <v>64</v>
      </c>
    </row>
    <row r="291" spans="2:4" ht="13.5">
      <c r="B291" s="19" t="s">
        <v>840</v>
      </c>
      <c r="C291" s="32" t="s">
        <v>841</v>
      </c>
      <c r="D291" s="32" t="s">
        <v>37</v>
      </c>
    </row>
    <row r="292" spans="2:4" ht="13.5">
      <c r="B292" s="19">
        <v>18</v>
      </c>
      <c r="C292" s="32" t="s">
        <v>272</v>
      </c>
      <c r="D292" s="32" t="s">
        <v>37</v>
      </c>
    </row>
    <row r="293" spans="2:4" ht="13.5">
      <c r="B293" s="19">
        <v>3</v>
      </c>
      <c r="C293" s="32" t="s">
        <v>842</v>
      </c>
      <c r="D293" s="32" t="s">
        <v>37</v>
      </c>
    </row>
    <row r="294" spans="2:4" ht="13.5">
      <c r="B294" s="19">
        <v>6</v>
      </c>
      <c r="C294" s="32" t="s">
        <v>843</v>
      </c>
      <c r="D294" s="32" t="s">
        <v>64</v>
      </c>
    </row>
    <row r="295" spans="2:4" ht="13.5">
      <c r="B295" s="19">
        <v>10</v>
      </c>
      <c r="C295" s="32" t="s">
        <v>844</v>
      </c>
      <c r="D295" s="32" t="s">
        <v>34</v>
      </c>
    </row>
    <row r="296" spans="2:4" ht="13.5">
      <c r="B296" s="19">
        <v>10</v>
      </c>
      <c r="C296" s="32" t="s">
        <v>845</v>
      </c>
      <c r="D296" s="32" t="s">
        <v>64</v>
      </c>
    </row>
    <row r="297" spans="2:4" ht="13.5">
      <c r="B297" s="19">
        <v>10</v>
      </c>
      <c r="C297" s="32" t="s">
        <v>846</v>
      </c>
      <c r="D297" s="32" t="s">
        <v>64</v>
      </c>
    </row>
    <row r="298" spans="2:4" ht="13.5">
      <c r="B298" s="19">
        <v>10</v>
      </c>
      <c r="C298" s="32" t="s">
        <v>847</v>
      </c>
      <c r="D298" s="32" t="s">
        <v>34</v>
      </c>
    </row>
    <row r="299" spans="2:4" ht="13.5">
      <c r="B299" s="19">
        <v>2</v>
      </c>
      <c r="C299" s="32" t="s">
        <v>848</v>
      </c>
      <c r="D299" s="32" t="s">
        <v>34</v>
      </c>
    </row>
    <row r="300" spans="2:4" ht="13.5">
      <c r="B300" s="19" t="s">
        <v>849</v>
      </c>
      <c r="C300" s="32" t="s">
        <v>850</v>
      </c>
      <c r="D300" s="32" t="s">
        <v>34</v>
      </c>
    </row>
    <row r="301" spans="2:4" ht="13.5">
      <c r="B301" s="19">
        <v>1</v>
      </c>
      <c r="C301" s="32" t="s">
        <v>851</v>
      </c>
      <c r="D301" s="32" t="s">
        <v>34</v>
      </c>
    </row>
    <row r="302" spans="2:4" ht="13.5">
      <c r="B302" s="22">
        <v>17</v>
      </c>
      <c r="C302" s="32" t="s">
        <v>852</v>
      </c>
      <c r="D302" s="32" t="s">
        <v>34</v>
      </c>
    </row>
    <row r="303" spans="2:4" ht="15.75" customHeight="1">
      <c r="B303" s="19">
        <v>6</v>
      </c>
      <c r="C303" s="32" t="s">
        <v>853</v>
      </c>
      <c r="D303" s="32" t="s">
        <v>64</v>
      </c>
    </row>
    <row r="304" spans="2:4" ht="15.75" customHeight="1">
      <c r="B304" s="22">
        <v>15</v>
      </c>
      <c r="C304" s="32" t="s">
        <v>854</v>
      </c>
      <c r="D304" s="32" t="s">
        <v>34</v>
      </c>
    </row>
    <row r="305" spans="2:4" ht="13.5">
      <c r="B305" s="19" t="s">
        <v>49</v>
      </c>
      <c r="C305" s="32" t="s">
        <v>283</v>
      </c>
      <c r="D305" s="32" t="s">
        <v>207</v>
      </c>
    </row>
    <row r="306" spans="2:4" ht="13.5">
      <c r="B306" s="19">
        <v>2</v>
      </c>
      <c r="C306" s="32" t="s">
        <v>855</v>
      </c>
      <c r="D306" s="32" t="s">
        <v>34</v>
      </c>
    </row>
    <row r="307" spans="2:4" ht="13.5">
      <c r="B307" s="19">
        <v>4</v>
      </c>
      <c r="C307" s="32" t="s">
        <v>856</v>
      </c>
      <c r="D307" s="32" t="s">
        <v>34</v>
      </c>
    </row>
    <row r="308" spans="2:4" ht="13.5">
      <c r="B308" s="19" t="s">
        <v>592</v>
      </c>
      <c r="C308" s="32" t="s">
        <v>857</v>
      </c>
      <c r="D308" s="32" t="s">
        <v>37</v>
      </c>
    </row>
    <row r="309" spans="2:4" ht="13.5">
      <c r="B309" s="19">
        <v>18</v>
      </c>
      <c r="C309" s="32" t="s">
        <v>287</v>
      </c>
      <c r="D309" s="32" t="s">
        <v>37</v>
      </c>
    </row>
    <row r="310" spans="2:4" ht="13.5">
      <c r="B310" s="19">
        <v>2</v>
      </c>
      <c r="C310" s="32" t="s">
        <v>858</v>
      </c>
      <c r="D310" s="32" t="s">
        <v>37</v>
      </c>
    </row>
    <row r="311" spans="2:4" ht="13.5">
      <c r="B311" s="19" t="s">
        <v>859</v>
      </c>
      <c r="C311" s="32" t="s">
        <v>290</v>
      </c>
      <c r="D311" s="32" t="s">
        <v>34</v>
      </c>
    </row>
    <row r="312" spans="2:4" ht="13.5">
      <c r="B312" s="19">
        <v>10</v>
      </c>
      <c r="C312" s="32" t="s">
        <v>860</v>
      </c>
      <c r="D312" s="32" t="s">
        <v>37</v>
      </c>
    </row>
    <row r="313" spans="2:4" ht="13.5">
      <c r="B313" s="19">
        <v>4</v>
      </c>
      <c r="C313" s="32" t="s">
        <v>861</v>
      </c>
      <c r="D313" s="32" t="s">
        <v>64</v>
      </c>
    </row>
    <row r="314" spans="2:4" ht="13.5">
      <c r="B314" s="19">
        <v>2</v>
      </c>
      <c r="C314" s="32" t="s">
        <v>862</v>
      </c>
      <c r="D314" s="32" t="s">
        <v>34</v>
      </c>
    </row>
    <row r="315" spans="2:4" ht="13.5">
      <c r="B315" s="19">
        <v>10</v>
      </c>
      <c r="C315" s="32" t="s">
        <v>863</v>
      </c>
      <c r="D315" s="32" t="s">
        <v>34</v>
      </c>
    </row>
    <row r="316" spans="2:4" ht="13.5">
      <c r="B316" s="19" t="s">
        <v>864</v>
      </c>
      <c r="C316" s="32" t="s">
        <v>865</v>
      </c>
      <c r="D316" s="32" t="s">
        <v>37</v>
      </c>
    </row>
    <row r="317" spans="2:4" ht="13.5">
      <c r="B317" s="19">
        <v>3</v>
      </c>
      <c r="C317" s="32" t="s">
        <v>866</v>
      </c>
      <c r="D317" s="32" t="s">
        <v>37</v>
      </c>
    </row>
    <row r="318" spans="2:4" ht="13.5">
      <c r="B318" s="19" t="s">
        <v>867</v>
      </c>
      <c r="C318" s="32" t="s">
        <v>294</v>
      </c>
      <c r="D318" s="32" t="s">
        <v>37</v>
      </c>
    </row>
    <row r="319" spans="2:4" ht="13.5">
      <c r="B319" s="19">
        <v>2</v>
      </c>
      <c r="C319" s="32" t="s">
        <v>868</v>
      </c>
      <c r="D319" s="32" t="s">
        <v>34</v>
      </c>
    </row>
    <row r="320" spans="2:4" ht="13.5">
      <c r="B320" s="19">
        <v>2</v>
      </c>
      <c r="C320" s="32" t="s">
        <v>869</v>
      </c>
      <c r="D320" s="32" t="s">
        <v>34</v>
      </c>
    </row>
    <row r="321" spans="2:4" ht="15.75" customHeight="1">
      <c r="B321" s="19">
        <v>7</v>
      </c>
      <c r="C321" s="32" t="s">
        <v>295</v>
      </c>
      <c r="D321" s="32" t="s">
        <v>37</v>
      </c>
    </row>
    <row r="322" spans="2:4" ht="13.5">
      <c r="B322" s="19">
        <v>6</v>
      </c>
      <c r="C322" s="32" t="s">
        <v>870</v>
      </c>
      <c r="D322" s="32" t="s">
        <v>64</v>
      </c>
    </row>
    <row r="323" spans="2:4" ht="13.5">
      <c r="B323" s="19">
        <v>6</v>
      </c>
      <c r="C323" s="32" t="s">
        <v>871</v>
      </c>
      <c r="D323" s="32" t="s">
        <v>34</v>
      </c>
    </row>
    <row r="324" spans="2:4" ht="13.5">
      <c r="B324" s="22">
        <v>17</v>
      </c>
      <c r="C324" s="32" t="s">
        <v>872</v>
      </c>
      <c r="D324" s="32" t="s">
        <v>37</v>
      </c>
    </row>
    <row r="325" spans="2:4" ht="13.5">
      <c r="B325" s="19">
        <v>9</v>
      </c>
      <c r="C325" s="32" t="s">
        <v>873</v>
      </c>
      <c r="D325" s="32" t="s">
        <v>37</v>
      </c>
    </row>
    <row r="326" spans="2:4" ht="13.5">
      <c r="B326" s="19">
        <v>4</v>
      </c>
      <c r="C326" s="32" t="s">
        <v>874</v>
      </c>
      <c r="D326" s="32" t="s">
        <v>64</v>
      </c>
    </row>
    <row r="327" spans="2:4" ht="13.5">
      <c r="B327" s="19">
        <v>4</v>
      </c>
      <c r="C327" s="32" t="s">
        <v>875</v>
      </c>
      <c r="D327" s="32" t="s">
        <v>37</v>
      </c>
    </row>
    <row r="328" spans="2:4" ht="13.5">
      <c r="B328" s="19">
        <v>4</v>
      </c>
      <c r="C328" s="32" t="s">
        <v>876</v>
      </c>
      <c r="D328" s="32" t="s">
        <v>34</v>
      </c>
    </row>
    <row r="329" spans="2:4" ht="13.5">
      <c r="B329" s="19">
        <v>11</v>
      </c>
      <c r="C329" s="32" t="s">
        <v>877</v>
      </c>
      <c r="D329" s="32" t="s">
        <v>37</v>
      </c>
    </row>
    <row r="330" spans="2:4" ht="13.5">
      <c r="B330" s="19">
        <v>1</v>
      </c>
      <c r="C330" s="32" t="s">
        <v>878</v>
      </c>
      <c r="D330" s="32" t="s">
        <v>34</v>
      </c>
    </row>
    <row r="331" spans="2:4" ht="13.5">
      <c r="B331" s="19">
        <v>4</v>
      </c>
      <c r="C331" s="32" t="s">
        <v>879</v>
      </c>
      <c r="D331" s="32" t="s">
        <v>34</v>
      </c>
    </row>
    <row r="332" spans="2:4" ht="13.5">
      <c r="B332" s="19">
        <v>10</v>
      </c>
      <c r="C332" s="32" t="s">
        <v>880</v>
      </c>
      <c r="D332" s="32" t="s">
        <v>37</v>
      </c>
    </row>
    <row r="333" spans="2:4" ht="13.5">
      <c r="B333" s="19">
        <v>6</v>
      </c>
      <c r="C333" s="33" t="s">
        <v>881</v>
      </c>
      <c r="D333" s="32" t="s">
        <v>34</v>
      </c>
    </row>
    <row r="334" spans="2:4" ht="13.5">
      <c r="B334" s="19">
        <v>7</v>
      </c>
      <c r="C334" s="32" t="s">
        <v>301</v>
      </c>
      <c r="D334" s="32" t="s">
        <v>64</v>
      </c>
    </row>
    <row r="335" spans="2:4" ht="13.5">
      <c r="B335" s="19">
        <v>3</v>
      </c>
      <c r="C335" s="32" t="s">
        <v>882</v>
      </c>
      <c r="D335" s="32" t="s">
        <v>37</v>
      </c>
    </row>
    <row r="336" spans="2:4" ht="13.5">
      <c r="B336" s="19">
        <v>3</v>
      </c>
      <c r="C336" s="32" t="s">
        <v>883</v>
      </c>
      <c r="D336" s="32" t="s">
        <v>37</v>
      </c>
    </row>
    <row r="337" spans="2:4" ht="13.5">
      <c r="B337" s="19">
        <v>10</v>
      </c>
      <c r="C337" s="32" t="s">
        <v>305</v>
      </c>
      <c r="D337" s="32" t="s">
        <v>37</v>
      </c>
    </row>
    <row r="338" spans="2:4" ht="13.5">
      <c r="B338" s="19" t="s">
        <v>884</v>
      </c>
      <c r="C338" s="32" t="s">
        <v>885</v>
      </c>
      <c r="D338" s="32" t="s">
        <v>34</v>
      </c>
    </row>
    <row r="339" spans="2:4" ht="13.5">
      <c r="B339" s="19" t="s">
        <v>85</v>
      </c>
      <c r="C339" s="32" t="s">
        <v>886</v>
      </c>
      <c r="D339" s="32" t="s">
        <v>34</v>
      </c>
    </row>
    <row r="340" spans="2:4" ht="13.5">
      <c r="B340" s="19">
        <v>11</v>
      </c>
      <c r="C340" s="32" t="s">
        <v>887</v>
      </c>
      <c r="D340" s="32" t="s">
        <v>37</v>
      </c>
    </row>
    <row r="341" spans="2:4" ht="13.5">
      <c r="B341" s="19" t="s">
        <v>49</v>
      </c>
      <c r="C341" s="32" t="s">
        <v>888</v>
      </c>
      <c r="D341" s="32" t="s">
        <v>37</v>
      </c>
    </row>
    <row r="342" spans="2:4" ht="13.5">
      <c r="B342" s="19">
        <v>13</v>
      </c>
      <c r="C342" s="33" t="s">
        <v>889</v>
      </c>
      <c r="D342" s="32" t="s">
        <v>34</v>
      </c>
    </row>
    <row r="343" spans="2:4" ht="13.5">
      <c r="B343" s="19">
        <v>13</v>
      </c>
      <c r="C343" s="32" t="s">
        <v>890</v>
      </c>
      <c r="D343" s="32" t="s">
        <v>64</v>
      </c>
    </row>
    <row r="344" spans="2:4" ht="13.5">
      <c r="B344" s="19">
        <v>10</v>
      </c>
      <c r="C344" s="32" t="s">
        <v>891</v>
      </c>
      <c r="D344" s="32" t="s">
        <v>37</v>
      </c>
    </row>
    <row r="345" spans="2:4" ht="13.5">
      <c r="B345" s="19">
        <v>9</v>
      </c>
      <c r="C345" s="32" t="s">
        <v>892</v>
      </c>
      <c r="D345" s="32" t="s">
        <v>34</v>
      </c>
    </row>
    <row r="346" spans="2:4" ht="13.5">
      <c r="B346" s="19">
        <v>11</v>
      </c>
      <c r="C346" s="32" t="s">
        <v>893</v>
      </c>
      <c r="D346" s="32" t="s">
        <v>34</v>
      </c>
    </row>
    <row r="347" spans="2:4" ht="13.5">
      <c r="B347" s="19">
        <v>4</v>
      </c>
      <c r="C347" s="32" t="s">
        <v>894</v>
      </c>
      <c r="D347" s="32" t="s">
        <v>37</v>
      </c>
    </row>
    <row r="348" spans="2:4" ht="13.5">
      <c r="B348" s="19">
        <v>13</v>
      </c>
      <c r="C348" s="32" t="s">
        <v>895</v>
      </c>
      <c r="D348" s="32" t="s">
        <v>37</v>
      </c>
    </row>
    <row r="349" spans="2:4" ht="26.25">
      <c r="B349" s="22" t="s">
        <v>896</v>
      </c>
      <c r="C349" s="32" t="s">
        <v>897</v>
      </c>
      <c r="D349" s="32" t="s">
        <v>34</v>
      </c>
    </row>
    <row r="350" spans="2:4" ht="13.5">
      <c r="B350" s="19">
        <v>13</v>
      </c>
      <c r="C350" s="33" t="s">
        <v>898</v>
      </c>
      <c r="D350" s="32" t="s">
        <v>64</v>
      </c>
    </row>
    <row r="351" spans="2:4" ht="13.5">
      <c r="B351" s="19">
        <v>4</v>
      </c>
      <c r="C351" s="32" t="s">
        <v>899</v>
      </c>
      <c r="D351" s="32" t="s">
        <v>37</v>
      </c>
    </row>
    <row r="352" spans="2:4" ht="13.5">
      <c r="B352" s="19" t="s">
        <v>900</v>
      </c>
      <c r="C352" s="32" t="s">
        <v>315</v>
      </c>
      <c r="D352" s="32" t="s">
        <v>34</v>
      </c>
    </row>
    <row r="353" spans="2:4" ht="13.5">
      <c r="B353" s="19">
        <v>13</v>
      </c>
      <c r="C353" s="32" t="s">
        <v>901</v>
      </c>
      <c r="D353" s="32" t="s">
        <v>140</v>
      </c>
    </row>
    <row r="354" spans="2:4" ht="13.5">
      <c r="B354" s="19" t="s">
        <v>902</v>
      </c>
      <c r="C354" s="32" t="s">
        <v>903</v>
      </c>
      <c r="D354" s="32" t="s">
        <v>37</v>
      </c>
    </row>
    <row r="355" spans="2:4" ht="13.5">
      <c r="B355" s="19" t="s">
        <v>904</v>
      </c>
      <c r="C355" s="32" t="s">
        <v>905</v>
      </c>
      <c r="D355" s="32" t="s">
        <v>34</v>
      </c>
    </row>
    <row r="356" spans="2:4" ht="13.5">
      <c r="B356" s="19">
        <v>6</v>
      </c>
      <c r="C356" s="33" t="s">
        <v>906</v>
      </c>
      <c r="D356" s="32" t="s">
        <v>34</v>
      </c>
    </row>
    <row r="357" spans="2:4" ht="13.5">
      <c r="B357" s="19">
        <v>7</v>
      </c>
      <c r="C357" s="32" t="s">
        <v>320</v>
      </c>
      <c r="D357" s="32" t="s">
        <v>37</v>
      </c>
    </row>
    <row r="358" spans="2:4" ht="13.5">
      <c r="B358" s="19">
        <v>12</v>
      </c>
      <c r="C358" s="32" t="s">
        <v>907</v>
      </c>
      <c r="D358" s="32" t="s">
        <v>140</v>
      </c>
    </row>
    <row r="359" spans="2:4" ht="13.5">
      <c r="B359" s="19">
        <v>4</v>
      </c>
      <c r="C359" s="32" t="s">
        <v>908</v>
      </c>
      <c r="D359" s="32" t="s">
        <v>34</v>
      </c>
    </row>
    <row r="360" spans="2:4" ht="13.5">
      <c r="B360" s="19">
        <v>4</v>
      </c>
      <c r="C360" s="32" t="s">
        <v>909</v>
      </c>
      <c r="D360" s="32" t="s">
        <v>34</v>
      </c>
    </row>
    <row r="361" spans="2:4" ht="13.5">
      <c r="B361" s="19">
        <v>9</v>
      </c>
      <c r="C361" s="32" t="s">
        <v>910</v>
      </c>
      <c r="D361" s="32" t="s">
        <v>64</v>
      </c>
    </row>
    <row r="362" spans="2:4" ht="13.5">
      <c r="B362" s="19">
        <v>13</v>
      </c>
      <c r="C362" s="33" t="s">
        <v>911</v>
      </c>
      <c r="D362" s="32" t="s">
        <v>64</v>
      </c>
    </row>
    <row r="363" spans="2:4" ht="13.5">
      <c r="B363" s="19">
        <v>12</v>
      </c>
      <c r="C363" s="32" t="s">
        <v>912</v>
      </c>
      <c r="D363" s="32" t="s">
        <v>37</v>
      </c>
    </row>
    <row r="364" spans="2:4" ht="13.5">
      <c r="B364" s="19">
        <v>1</v>
      </c>
      <c r="C364" s="32" t="s">
        <v>325</v>
      </c>
      <c r="D364" s="32" t="s">
        <v>37</v>
      </c>
    </row>
    <row r="365" spans="2:4" ht="13.5">
      <c r="B365" s="19">
        <v>12</v>
      </c>
      <c r="C365" s="32" t="s">
        <v>913</v>
      </c>
      <c r="D365" s="32" t="s">
        <v>34</v>
      </c>
    </row>
    <row r="366" spans="2:4" ht="13.5">
      <c r="B366" s="34">
        <v>15</v>
      </c>
      <c r="C366" s="32" t="s">
        <v>914</v>
      </c>
      <c r="D366" s="32" t="s">
        <v>34</v>
      </c>
    </row>
    <row r="367" spans="2:4" ht="13.5">
      <c r="B367" s="22">
        <v>15</v>
      </c>
      <c r="C367" s="32" t="s">
        <v>915</v>
      </c>
      <c r="D367" s="32" t="s">
        <v>34</v>
      </c>
    </row>
    <row r="368" spans="2:4" ht="13.5">
      <c r="B368" s="19">
        <v>13</v>
      </c>
      <c r="C368" s="33" t="s">
        <v>916</v>
      </c>
      <c r="D368" s="32" t="s">
        <v>37</v>
      </c>
    </row>
    <row r="369" spans="2:4" ht="13.5">
      <c r="B369" s="19">
        <v>8</v>
      </c>
      <c r="C369" s="32" t="s">
        <v>917</v>
      </c>
      <c r="D369" s="32" t="s">
        <v>34</v>
      </c>
    </row>
    <row r="370" spans="2:4" ht="13.5">
      <c r="B370" s="19">
        <v>6</v>
      </c>
      <c r="C370" s="33" t="s">
        <v>918</v>
      </c>
      <c r="D370" s="32" t="s">
        <v>34</v>
      </c>
    </row>
    <row r="371" spans="2:4" ht="84.75">
      <c r="B371" s="19">
        <v>18</v>
      </c>
      <c r="C371" s="32" t="s">
        <v>919</v>
      </c>
      <c r="D371" s="32" t="s">
        <v>34</v>
      </c>
    </row>
    <row r="372" spans="2:4" ht="13.5">
      <c r="B372" s="19">
        <v>2</v>
      </c>
      <c r="C372" s="32" t="s">
        <v>920</v>
      </c>
      <c r="D372" s="32" t="s">
        <v>34</v>
      </c>
    </row>
    <row r="373" spans="2:4" ht="13.5">
      <c r="B373" s="19">
        <v>10</v>
      </c>
      <c r="C373" s="32" t="s">
        <v>921</v>
      </c>
      <c r="D373" s="32" t="s">
        <v>64</v>
      </c>
    </row>
    <row r="374" spans="2:4" ht="13.5">
      <c r="B374" s="22" t="s">
        <v>444</v>
      </c>
      <c r="C374" s="32" t="s">
        <v>922</v>
      </c>
      <c r="D374" s="32" t="s">
        <v>34</v>
      </c>
    </row>
    <row r="375" spans="2:4" ht="13.5">
      <c r="B375" s="19">
        <v>3</v>
      </c>
      <c r="C375" s="32" t="s">
        <v>923</v>
      </c>
      <c r="D375" s="32" t="s">
        <v>34</v>
      </c>
    </row>
    <row r="376" spans="2:4" ht="13.5">
      <c r="B376" s="19">
        <v>2</v>
      </c>
      <c r="C376" s="32" t="s">
        <v>924</v>
      </c>
      <c r="D376" s="32" t="s">
        <v>34</v>
      </c>
    </row>
    <row r="377" spans="2:4" ht="13.5">
      <c r="B377" s="19" t="s">
        <v>49</v>
      </c>
      <c r="C377" s="32" t="s">
        <v>925</v>
      </c>
      <c r="D377" s="32" t="s">
        <v>37</v>
      </c>
    </row>
    <row r="378" spans="2:4" ht="13.5">
      <c r="B378" s="19">
        <v>10</v>
      </c>
      <c r="C378" s="32" t="s">
        <v>926</v>
      </c>
      <c r="D378" s="32" t="s">
        <v>34</v>
      </c>
    </row>
    <row r="379" spans="2:4" ht="13.5">
      <c r="B379" s="19">
        <v>7</v>
      </c>
      <c r="C379" s="32" t="s">
        <v>927</v>
      </c>
      <c r="D379" s="32" t="s">
        <v>64</v>
      </c>
    </row>
    <row r="380" spans="2:4" ht="13.5">
      <c r="B380" s="19">
        <v>10</v>
      </c>
      <c r="C380" s="32" t="s">
        <v>342</v>
      </c>
      <c r="D380" s="32" t="s">
        <v>37</v>
      </c>
    </row>
    <row r="381" spans="2:4" ht="13.5">
      <c r="B381" s="19">
        <v>4</v>
      </c>
      <c r="C381" s="32" t="s">
        <v>928</v>
      </c>
      <c r="D381" s="32" t="s">
        <v>64</v>
      </c>
    </row>
    <row r="382" spans="2:4" ht="13.5">
      <c r="B382" s="19">
        <v>12</v>
      </c>
      <c r="C382" s="32" t="s">
        <v>929</v>
      </c>
      <c r="D382" s="32" t="s">
        <v>37</v>
      </c>
    </row>
    <row r="383" spans="2:4" ht="13.5">
      <c r="B383" s="19">
        <v>8</v>
      </c>
      <c r="C383" s="32" t="s">
        <v>930</v>
      </c>
      <c r="D383" s="32" t="s">
        <v>34</v>
      </c>
    </row>
    <row r="384" spans="2:4" ht="13.5">
      <c r="B384" s="19">
        <v>10</v>
      </c>
      <c r="C384" s="32" t="s">
        <v>343</v>
      </c>
      <c r="D384" s="32" t="s">
        <v>37</v>
      </c>
    </row>
    <row r="385" spans="2:4" ht="15.75" customHeight="1">
      <c r="B385" s="19">
        <v>3</v>
      </c>
      <c r="C385" s="32" t="s">
        <v>931</v>
      </c>
      <c r="D385" s="32" t="s">
        <v>34</v>
      </c>
    </row>
    <row r="386" spans="2:4" ht="13.5">
      <c r="B386" s="19">
        <v>9</v>
      </c>
      <c r="C386" s="32" t="s">
        <v>932</v>
      </c>
      <c r="D386" s="32" t="s">
        <v>34</v>
      </c>
    </row>
    <row r="387" spans="2:4" ht="13.5">
      <c r="B387" s="19">
        <v>7</v>
      </c>
      <c r="C387" s="32" t="s">
        <v>344</v>
      </c>
      <c r="D387" s="32" t="s">
        <v>37</v>
      </c>
    </row>
    <row r="388" spans="2:4" ht="13.5">
      <c r="B388" s="19">
        <v>18</v>
      </c>
      <c r="C388" s="32" t="s">
        <v>933</v>
      </c>
      <c r="D388" s="32" t="s">
        <v>37</v>
      </c>
    </row>
    <row r="389" spans="2:4" ht="13.5">
      <c r="B389" s="19">
        <v>2</v>
      </c>
      <c r="C389" s="32" t="s">
        <v>934</v>
      </c>
      <c r="D389" s="32" t="s">
        <v>34</v>
      </c>
    </row>
    <row r="390" spans="2:4" ht="13.5">
      <c r="B390" s="19">
        <v>8</v>
      </c>
      <c r="C390" s="32" t="s">
        <v>935</v>
      </c>
      <c r="D390" s="32" t="s">
        <v>34</v>
      </c>
    </row>
    <row r="391" spans="2:4" ht="13.5">
      <c r="B391" s="19">
        <v>7</v>
      </c>
      <c r="C391" s="32" t="s">
        <v>349</v>
      </c>
      <c r="D391" s="32" t="s">
        <v>34</v>
      </c>
    </row>
    <row r="392" spans="2:4" ht="13.5">
      <c r="B392" s="19">
        <v>8</v>
      </c>
      <c r="C392" s="32" t="s">
        <v>936</v>
      </c>
      <c r="D392" s="32" t="s">
        <v>34</v>
      </c>
    </row>
    <row r="393" spans="2:4" ht="13.5">
      <c r="B393" s="19">
        <v>18</v>
      </c>
      <c r="C393" s="32" t="s">
        <v>937</v>
      </c>
      <c r="D393" s="32" t="s">
        <v>34</v>
      </c>
    </row>
    <row r="394" spans="2:4" ht="13.5">
      <c r="B394" s="19">
        <v>10</v>
      </c>
      <c r="C394" s="32" t="s">
        <v>938</v>
      </c>
      <c r="D394" s="32" t="s">
        <v>37</v>
      </c>
    </row>
    <row r="395" spans="2:4" ht="13.5">
      <c r="B395" s="19">
        <v>18</v>
      </c>
      <c r="C395" s="32" t="s">
        <v>352</v>
      </c>
      <c r="D395" s="32" t="s">
        <v>37</v>
      </c>
    </row>
    <row r="396" spans="2:4" ht="13.5">
      <c r="B396" s="19">
        <v>10</v>
      </c>
      <c r="C396" s="32" t="s">
        <v>939</v>
      </c>
      <c r="D396" s="32" t="s">
        <v>37</v>
      </c>
    </row>
    <row r="397" spans="2:4" ht="13.5">
      <c r="B397" s="19">
        <v>11</v>
      </c>
      <c r="C397" s="32" t="s">
        <v>940</v>
      </c>
      <c r="D397" s="32" t="s">
        <v>34</v>
      </c>
    </row>
    <row r="398" spans="2:4" ht="13.5">
      <c r="B398" s="19">
        <v>8</v>
      </c>
      <c r="C398" s="32" t="s">
        <v>941</v>
      </c>
      <c r="D398" s="32" t="s">
        <v>34</v>
      </c>
    </row>
    <row r="399" spans="2:4" ht="13.5">
      <c r="B399" s="19">
        <v>11</v>
      </c>
      <c r="C399" s="32" t="s">
        <v>942</v>
      </c>
      <c r="D399" s="32" t="s">
        <v>34</v>
      </c>
    </row>
    <row r="400" spans="2:4" ht="13.5">
      <c r="B400" s="19" t="s">
        <v>49</v>
      </c>
      <c r="C400" s="32" t="s">
        <v>943</v>
      </c>
      <c r="D400" s="32" t="s">
        <v>37</v>
      </c>
    </row>
    <row r="401" spans="2:4" ht="13.5">
      <c r="B401" s="19">
        <v>1</v>
      </c>
      <c r="C401" s="32" t="s">
        <v>944</v>
      </c>
      <c r="D401" s="32" t="s">
        <v>64</v>
      </c>
    </row>
    <row r="402" spans="2:4" ht="13.5">
      <c r="B402" s="19">
        <v>4</v>
      </c>
      <c r="C402" s="32" t="s">
        <v>944</v>
      </c>
      <c r="D402" s="32" t="s">
        <v>64</v>
      </c>
    </row>
    <row r="403" spans="2:4" ht="13.5">
      <c r="B403" s="19">
        <v>7</v>
      </c>
      <c r="C403" s="32" t="s">
        <v>944</v>
      </c>
      <c r="D403" s="32" t="s">
        <v>64</v>
      </c>
    </row>
    <row r="404" spans="2:4" ht="13.5">
      <c r="B404" s="19">
        <v>8</v>
      </c>
      <c r="C404" s="32" t="s">
        <v>945</v>
      </c>
      <c r="D404" s="32" t="s">
        <v>34</v>
      </c>
    </row>
    <row r="405" spans="2:4" ht="13.5">
      <c r="B405" s="19">
        <v>11</v>
      </c>
      <c r="C405" s="32" t="s">
        <v>946</v>
      </c>
      <c r="D405" s="32" t="s">
        <v>64</v>
      </c>
    </row>
    <row r="406" spans="2:4" ht="13.5">
      <c r="B406" s="19">
        <v>17</v>
      </c>
      <c r="C406" s="32" t="s">
        <v>947</v>
      </c>
      <c r="D406" s="32" t="s">
        <v>37</v>
      </c>
    </row>
    <row r="407" spans="2:4" ht="13.5">
      <c r="B407" s="19">
        <v>12</v>
      </c>
      <c r="C407" s="32" t="s">
        <v>948</v>
      </c>
      <c r="D407" s="32" t="s">
        <v>37</v>
      </c>
    </row>
    <row r="408" spans="2:4" ht="13.5">
      <c r="B408" s="19">
        <v>10</v>
      </c>
      <c r="C408" s="32" t="s">
        <v>362</v>
      </c>
      <c r="D408" s="32" t="s">
        <v>37</v>
      </c>
    </row>
    <row r="409" spans="2:4" ht="13.5">
      <c r="B409" s="19" t="s">
        <v>679</v>
      </c>
      <c r="C409" s="32" t="s">
        <v>365</v>
      </c>
      <c r="D409" s="32" t="s">
        <v>34</v>
      </c>
    </row>
    <row r="410" spans="2:4" ht="13.5">
      <c r="B410" s="19">
        <v>11</v>
      </c>
      <c r="C410" s="32" t="s">
        <v>949</v>
      </c>
      <c r="D410" s="32" t="s">
        <v>140</v>
      </c>
    </row>
    <row r="411" spans="2:4" ht="13.5">
      <c r="B411" s="19">
        <v>11</v>
      </c>
      <c r="C411" s="32" t="s">
        <v>950</v>
      </c>
      <c r="D411" s="32" t="s">
        <v>34</v>
      </c>
    </row>
    <row r="412" spans="2:4" ht="13.5">
      <c r="B412" s="19">
        <v>10</v>
      </c>
      <c r="C412" s="32" t="s">
        <v>951</v>
      </c>
      <c r="D412" s="32" t="s">
        <v>34</v>
      </c>
    </row>
    <row r="413" spans="2:4" ht="13.5">
      <c r="B413" s="19">
        <v>9</v>
      </c>
      <c r="C413" s="32" t="s">
        <v>952</v>
      </c>
      <c r="D413" s="32" t="s">
        <v>37</v>
      </c>
    </row>
    <row r="414" spans="2:4" ht="13.5">
      <c r="B414" s="19" t="s">
        <v>387</v>
      </c>
      <c r="C414" s="32" t="s">
        <v>953</v>
      </c>
      <c r="D414" s="32" t="s">
        <v>64</v>
      </c>
    </row>
    <row r="415" spans="2:4" ht="13.5">
      <c r="B415" s="19">
        <v>10</v>
      </c>
      <c r="C415" s="32" t="s">
        <v>954</v>
      </c>
      <c r="D415" s="32" t="s">
        <v>37</v>
      </c>
    </row>
    <row r="416" spans="2:4" ht="13.5">
      <c r="B416" s="19" t="s">
        <v>955</v>
      </c>
      <c r="C416" s="32" t="s">
        <v>956</v>
      </c>
      <c r="D416" s="32" t="s">
        <v>34</v>
      </c>
    </row>
    <row r="417" spans="2:4" ht="13.5">
      <c r="B417" s="19">
        <v>6</v>
      </c>
      <c r="C417" s="32" t="s">
        <v>957</v>
      </c>
      <c r="D417" s="32" t="s">
        <v>37</v>
      </c>
    </row>
    <row r="418" spans="2:4" ht="13.5">
      <c r="B418" s="19">
        <v>6</v>
      </c>
      <c r="C418" s="32" t="s">
        <v>958</v>
      </c>
      <c r="D418" s="32" t="s">
        <v>34</v>
      </c>
    </row>
    <row r="419" spans="2:4" ht="13.5">
      <c r="B419" s="22">
        <v>17</v>
      </c>
      <c r="C419" s="32" t="s">
        <v>959</v>
      </c>
      <c r="D419" s="32" t="s">
        <v>34</v>
      </c>
    </row>
    <row r="420" spans="2:4" ht="13.5">
      <c r="B420" s="22">
        <v>17</v>
      </c>
      <c r="C420" s="32" t="s">
        <v>960</v>
      </c>
      <c r="D420" s="32" t="s">
        <v>37</v>
      </c>
    </row>
    <row r="421" spans="2:4" ht="13.5">
      <c r="B421" s="19">
        <v>17</v>
      </c>
      <c r="C421" s="32" t="s">
        <v>961</v>
      </c>
      <c r="D421" s="32" t="s">
        <v>37</v>
      </c>
    </row>
    <row r="422" spans="2:4" ht="13.5">
      <c r="B422" s="19">
        <v>8</v>
      </c>
      <c r="C422" s="32" t="s">
        <v>962</v>
      </c>
      <c r="D422" s="32" t="s">
        <v>34</v>
      </c>
    </row>
    <row r="423" spans="2:4" ht="13.5">
      <c r="B423" s="19">
        <v>8</v>
      </c>
      <c r="C423" s="32" t="s">
        <v>963</v>
      </c>
      <c r="D423" s="32" t="s">
        <v>34</v>
      </c>
    </row>
    <row r="424" spans="2:4" ht="13.5">
      <c r="B424" s="19">
        <v>2</v>
      </c>
      <c r="C424" s="32" t="s">
        <v>964</v>
      </c>
      <c r="D424" s="32" t="s">
        <v>37</v>
      </c>
    </row>
    <row r="425" spans="2:4" ht="13.5">
      <c r="B425" s="19" t="s">
        <v>49</v>
      </c>
      <c r="C425" s="32" t="s">
        <v>965</v>
      </c>
      <c r="D425" s="32" t="s">
        <v>37</v>
      </c>
    </row>
    <row r="426" spans="2:4" ht="13.5">
      <c r="B426" s="19">
        <v>4</v>
      </c>
      <c r="C426" s="32" t="s">
        <v>966</v>
      </c>
      <c r="D426" s="32" t="s">
        <v>37</v>
      </c>
    </row>
    <row r="427" spans="2:4" ht="13.5">
      <c r="B427" s="19">
        <v>8</v>
      </c>
      <c r="C427" s="32" t="s">
        <v>967</v>
      </c>
      <c r="D427" s="32" t="s">
        <v>34</v>
      </c>
    </row>
    <row r="428" spans="2:4" ht="13.5">
      <c r="B428" s="19" t="s">
        <v>968</v>
      </c>
      <c r="C428" s="32" t="s">
        <v>969</v>
      </c>
      <c r="D428" s="32" t="s">
        <v>34</v>
      </c>
    </row>
    <row r="429" spans="2:4" ht="13.5">
      <c r="B429" s="19">
        <v>13</v>
      </c>
      <c r="C429" s="33" t="s">
        <v>970</v>
      </c>
      <c r="D429" s="32" t="s">
        <v>34</v>
      </c>
    </row>
    <row r="430" spans="2:4" ht="13.5">
      <c r="B430" s="19">
        <v>13</v>
      </c>
      <c r="C430" s="33" t="s">
        <v>971</v>
      </c>
      <c r="D430" s="32" t="s">
        <v>34</v>
      </c>
    </row>
    <row r="431" spans="2:4" ht="13.5">
      <c r="B431" s="19">
        <v>13</v>
      </c>
      <c r="C431" s="32" t="s">
        <v>972</v>
      </c>
      <c r="D431" s="32" t="s">
        <v>37</v>
      </c>
    </row>
    <row r="432" spans="2:4" ht="13.5">
      <c r="B432" s="22">
        <v>17</v>
      </c>
      <c r="C432" s="32" t="s">
        <v>973</v>
      </c>
      <c r="D432" s="32" t="s">
        <v>34</v>
      </c>
    </row>
    <row r="433" spans="2:4" ht="13.5">
      <c r="B433" s="19">
        <v>9</v>
      </c>
      <c r="C433" s="32" t="s">
        <v>974</v>
      </c>
      <c r="D433" s="32" t="s">
        <v>34</v>
      </c>
    </row>
    <row r="434" spans="2:4" ht="13.5">
      <c r="B434" s="19" t="s">
        <v>975</v>
      </c>
      <c r="C434" s="32" t="s">
        <v>976</v>
      </c>
      <c r="D434" s="32" t="s">
        <v>34</v>
      </c>
    </row>
    <row r="435" spans="2:4" ht="13.5">
      <c r="B435" s="19">
        <v>16</v>
      </c>
      <c r="C435" s="32" t="s">
        <v>977</v>
      </c>
      <c r="D435" s="32" t="s">
        <v>37</v>
      </c>
    </row>
    <row r="436" spans="2:4" ht="13.5">
      <c r="B436" s="19">
        <v>3</v>
      </c>
      <c r="C436" s="32" t="s">
        <v>978</v>
      </c>
      <c r="D436" s="32" t="s">
        <v>34</v>
      </c>
    </row>
    <row r="437" spans="2:4" ht="13.5">
      <c r="B437" s="19">
        <v>14</v>
      </c>
      <c r="C437" s="32" t="s">
        <v>979</v>
      </c>
      <c r="D437" s="32" t="s">
        <v>34</v>
      </c>
    </row>
    <row r="438" spans="2:4" ht="13.5">
      <c r="B438" s="19" t="s">
        <v>49</v>
      </c>
      <c r="C438" s="32" t="s">
        <v>382</v>
      </c>
      <c r="D438" s="32" t="s">
        <v>37</v>
      </c>
    </row>
    <row r="439" spans="2:4" ht="13.5">
      <c r="B439" s="19" t="s">
        <v>49</v>
      </c>
      <c r="C439" s="32" t="s">
        <v>980</v>
      </c>
      <c r="D439" s="32" t="s">
        <v>34</v>
      </c>
    </row>
    <row r="440" spans="2:4" ht="13.5">
      <c r="B440" s="19" t="s">
        <v>981</v>
      </c>
      <c r="C440" s="32" t="s">
        <v>982</v>
      </c>
      <c r="D440" s="32" t="s">
        <v>37</v>
      </c>
    </row>
    <row r="441" spans="2:4" ht="13.5">
      <c r="B441" s="19" t="s">
        <v>983</v>
      </c>
      <c r="C441" s="32" t="s">
        <v>984</v>
      </c>
      <c r="D441" s="32" t="s">
        <v>34</v>
      </c>
    </row>
    <row r="442" spans="2:4" ht="13.5">
      <c r="B442" s="22">
        <v>15</v>
      </c>
      <c r="C442" s="32" t="s">
        <v>985</v>
      </c>
      <c r="D442" s="32" t="s">
        <v>37</v>
      </c>
    </row>
    <row r="443" spans="2:4" ht="13.5">
      <c r="B443" s="19" t="s">
        <v>49</v>
      </c>
      <c r="C443" s="32" t="s">
        <v>986</v>
      </c>
      <c r="D443" s="32" t="s">
        <v>64</v>
      </c>
    </row>
    <row r="444" spans="2:4" ht="13.5">
      <c r="B444" s="19">
        <v>8</v>
      </c>
      <c r="C444" s="32" t="s">
        <v>987</v>
      </c>
      <c r="D444" s="32" t="s">
        <v>34</v>
      </c>
    </row>
    <row r="445" spans="2:4" ht="13.5">
      <c r="B445" s="19" t="s">
        <v>358</v>
      </c>
      <c r="C445" s="32" t="s">
        <v>988</v>
      </c>
      <c r="D445" s="32" t="s">
        <v>37</v>
      </c>
    </row>
    <row r="446" spans="2:4" ht="13.5">
      <c r="B446" s="19">
        <v>11</v>
      </c>
      <c r="C446" s="32" t="s">
        <v>989</v>
      </c>
      <c r="D446" s="32" t="s">
        <v>34</v>
      </c>
    </row>
    <row r="447" spans="2:4" ht="13.5">
      <c r="B447" s="19">
        <v>14</v>
      </c>
      <c r="C447" s="32" t="s">
        <v>394</v>
      </c>
      <c r="D447" s="32" t="s">
        <v>34</v>
      </c>
    </row>
    <row r="448" spans="2:4" ht="13.5">
      <c r="B448" s="19">
        <v>7</v>
      </c>
      <c r="C448" s="32" t="s">
        <v>990</v>
      </c>
      <c r="D448" s="32" t="s">
        <v>34</v>
      </c>
    </row>
    <row r="449" spans="2:4" ht="13.5">
      <c r="B449" s="19">
        <v>6</v>
      </c>
      <c r="C449" s="32" t="s">
        <v>991</v>
      </c>
      <c r="D449" s="32" t="s">
        <v>34</v>
      </c>
    </row>
    <row r="450" spans="2:4" ht="13.5">
      <c r="B450" s="19" t="s">
        <v>49</v>
      </c>
      <c r="C450" s="32" t="s">
        <v>396</v>
      </c>
      <c r="D450" s="32" t="s">
        <v>34</v>
      </c>
    </row>
    <row r="451" spans="2:4" ht="13.5">
      <c r="B451" s="19">
        <v>7</v>
      </c>
      <c r="C451" s="32" t="s">
        <v>397</v>
      </c>
      <c r="D451" s="32" t="s">
        <v>34</v>
      </c>
    </row>
    <row r="452" spans="2:4" ht="13.5">
      <c r="B452" s="19" t="s">
        <v>768</v>
      </c>
      <c r="C452" s="35" t="s">
        <v>992</v>
      </c>
      <c r="D452" s="32" t="s">
        <v>37</v>
      </c>
    </row>
    <row r="453" spans="2:4" ht="13.5">
      <c r="B453" s="19">
        <v>4</v>
      </c>
      <c r="C453" s="32" t="s">
        <v>993</v>
      </c>
      <c r="D453" s="32" t="s">
        <v>34</v>
      </c>
    </row>
    <row r="454" spans="2:4" ht="13.5">
      <c r="B454" s="19">
        <v>17</v>
      </c>
      <c r="C454" s="32" t="s">
        <v>994</v>
      </c>
      <c r="D454" s="32" t="s">
        <v>34</v>
      </c>
    </row>
    <row r="455" spans="2:4" ht="13.5">
      <c r="B455" s="19">
        <v>8</v>
      </c>
      <c r="C455" s="32" t="s">
        <v>995</v>
      </c>
      <c r="D455" s="32" t="s">
        <v>34</v>
      </c>
    </row>
    <row r="456" spans="2:4" ht="13.5">
      <c r="B456" s="19">
        <v>10</v>
      </c>
      <c r="C456" s="32" t="s">
        <v>400</v>
      </c>
      <c r="D456" s="32" t="s">
        <v>34</v>
      </c>
    </row>
    <row r="457" spans="2:4" ht="13.5">
      <c r="B457" s="19">
        <v>8</v>
      </c>
      <c r="C457" s="32" t="s">
        <v>996</v>
      </c>
      <c r="D457" s="32" t="s">
        <v>37</v>
      </c>
    </row>
    <row r="458" spans="2:4" ht="13.5">
      <c r="B458" s="19" t="s">
        <v>997</v>
      </c>
      <c r="C458" s="32" t="s">
        <v>998</v>
      </c>
      <c r="D458" s="32" t="s">
        <v>34</v>
      </c>
    </row>
    <row r="459" spans="2:4" ht="13.5">
      <c r="B459" s="19">
        <v>17</v>
      </c>
      <c r="C459" s="32" t="s">
        <v>999</v>
      </c>
      <c r="D459" s="32" t="s">
        <v>34</v>
      </c>
    </row>
    <row r="460" spans="2:4" ht="13.5">
      <c r="B460" s="19">
        <v>10</v>
      </c>
      <c r="C460" s="32" t="s">
        <v>1000</v>
      </c>
      <c r="D460" s="32" t="s">
        <v>37</v>
      </c>
    </row>
    <row r="461" spans="2:4" ht="13.5">
      <c r="B461" s="19">
        <v>9</v>
      </c>
      <c r="C461" s="32" t="s">
        <v>1001</v>
      </c>
      <c r="D461" s="32" t="s">
        <v>34</v>
      </c>
    </row>
    <row r="462" spans="2:4" ht="13.5">
      <c r="B462" s="19">
        <v>2</v>
      </c>
      <c r="C462" s="32" t="s">
        <v>1002</v>
      </c>
      <c r="D462" s="32" t="s">
        <v>37</v>
      </c>
    </row>
    <row r="463" spans="2:4" ht="13.5">
      <c r="B463" s="19">
        <v>7</v>
      </c>
      <c r="C463" s="32" t="s">
        <v>1003</v>
      </c>
      <c r="D463" s="32" t="s">
        <v>37</v>
      </c>
    </row>
    <row r="464" spans="2:4" ht="13.5">
      <c r="B464" s="19">
        <v>7</v>
      </c>
      <c r="C464" s="32" t="s">
        <v>1004</v>
      </c>
      <c r="D464" s="32" t="s">
        <v>34</v>
      </c>
    </row>
    <row r="465" spans="2:4" ht="13.5">
      <c r="B465" s="19">
        <v>7</v>
      </c>
      <c r="C465" s="32" t="s">
        <v>409</v>
      </c>
      <c r="D465" s="32" t="s">
        <v>37</v>
      </c>
    </row>
    <row r="466" spans="2:4" ht="13.5">
      <c r="B466" s="19" t="s">
        <v>1005</v>
      </c>
      <c r="C466" s="32" t="s">
        <v>1006</v>
      </c>
      <c r="D466" s="32" t="s">
        <v>64</v>
      </c>
    </row>
    <row r="467" spans="2:4" ht="13.5">
      <c r="B467" s="19">
        <v>8</v>
      </c>
      <c r="C467" s="32" t="s">
        <v>1007</v>
      </c>
      <c r="D467" s="32" t="s">
        <v>34</v>
      </c>
    </row>
    <row r="468" spans="2:4" ht="13.5">
      <c r="B468" s="19" t="s">
        <v>1008</v>
      </c>
      <c r="C468" s="33" t="s">
        <v>1009</v>
      </c>
      <c r="D468" s="32" t="s">
        <v>37</v>
      </c>
    </row>
    <row r="469" spans="2:4" ht="13.5">
      <c r="B469" s="19">
        <v>7</v>
      </c>
      <c r="C469" s="32" t="s">
        <v>414</v>
      </c>
      <c r="D469" s="32" t="s">
        <v>37</v>
      </c>
    </row>
    <row r="470" spans="2:4" ht="13.5">
      <c r="B470" s="22">
        <v>17</v>
      </c>
      <c r="C470" s="32" t="s">
        <v>1010</v>
      </c>
      <c r="D470" s="32" t="s">
        <v>34</v>
      </c>
    </row>
    <row r="471" spans="2:4" ht="13.5">
      <c r="B471" s="19">
        <v>13</v>
      </c>
      <c r="C471" s="32" t="s">
        <v>1011</v>
      </c>
      <c r="D471" s="32" t="s">
        <v>34</v>
      </c>
    </row>
    <row r="472" spans="2:4" ht="13.5">
      <c r="B472" s="19">
        <v>12</v>
      </c>
      <c r="C472" s="32" t="s">
        <v>1012</v>
      </c>
      <c r="D472" s="32" t="s">
        <v>34</v>
      </c>
    </row>
    <row r="473" spans="2:4" ht="13.5">
      <c r="B473" s="19">
        <v>12</v>
      </c>
      <c r="C473" s="32" t="s">
        <v>1013</v>
      </c>
      <c r="D473" s="32" t="s">
        <v>34</v>
      </c>
    </row>
    <row r="474" spans="2:4" ht="13.5">
      <c r="B474" s="19">
        <v>6</v>
      </c>
      <c r="C474" s="32" t="s">
        <v>1014</v>
      </c>
      <c r="D474" s="32" t="s">
        <v>34</v>
      </c>
    </row>
    <row r="475" spans="2:4" ht="13.5">
      <c r="B475" s="19">
        <v>8</v>
      </c>
      <c r="C475" s="32" t="s">
        <v>1015</v>
      </c>
      <c r="D475" s="32" t="s">
        <v>34</v>
      </c>
    </row>
    <row r="476" spans="2:4" ht="13.5">
      <c r="B476" s="19">
        <v>9</v>
      </c>
      <c r="C476" s="32" t="s">
        <v>1016</v>
      </c>
      <c r="D476" s="32" t="s">
        <v>34</v>
      </c>
    </row>
    <row r="477" spans="2:4" ht="13.5">
      <c r="B477" s="19">
        <v>17</v>
      </c>
      <c r="C477" s="32" t="s">
        <v>1017</v>
      </c>
      <c r="D477" s="32" t="s">
        <v>34</v>
      </c>
    </row>
    <row r="478" spans="2:4" ht="13.5">
      <c r="B478" s="22">
        <v>17</v>
      </c>
      <c r="C478" s="32" t="s">
        <v>1018</v>
      </c>
      <c r="D478" s="32" t="s">
        <v>34</v>
      </c>
    </row>
    <row r="479" spans="2:4" ht="13.5">
      <c r="B479" s="19">
        <v>10</v>
      </c>
      <c r="C479" s="32" t="s">
        <v>1019</v>
      </c>
      <c r="D479" s="32" t="s">
        <v>37</v>
      </c>
    </row>
    <row r="480" spans="2:4" ht="13.5">
      <c r="B480" s="19">
        <v>11</v>
      </c>
      <c r="C480" s="32" t="s">
        <v>1020</v>
      </c>
      <c r="D480" s="32" t="s">
        <v>34</v>
      </c>
    </row>
    <row r="481" spans="2:4" ht="13.5">
      <c r="B481" s="19" t="s">
        <v>1021</v>
      </c>
      <c r="C481" s="32" t="s">
        <v>1022</v>
      </c>
      <c r="D481" s="32" t="s">
        <v>34</v>
      </c>
    </row>
    <row r="482" spans="2:4" ht="13.5">
      <c r="B482" s="22">
        <v>15</v>
      </c>
      <c r="C482" s="37" t="s">
        <v>1023</v>
      </c>
      <c r="D482" s="32" t="s">
        <v>37</v>
      </c>
    </row>
    <row r="483" spans="2:4" ht="13.5">
      <c r="B483" s="19">
        <v>9</v>
      </c>
      <c r="C483" s="32" t="s">
        <v>1024</v>
      </c>
      <c r="D483" s="32" t="s">
        <v>34</v>
      </c>
    </row>
    <row r="484" spans="2:4" ht="13.5">
      <c r="B484" s="19">
        <v>9</v>
      </c>
      <c r="C484" s="32" t="s">
        <v>1025</v>
      </c>
      <c r="D484" s="32" t="s">
        <v>34</v>
      </c>
    </row>
    <row r="485" spans="2:4" ht="13.5">
      <c r="B485" s="19">
        <v>13</v>
      </c>
      <c r="C485" s="33" t="s">
        <v>1026</v>
      </c>
      <c r="D485" s="32" t="s">
        <v>37</v>
      </c>
    </row>
    <row r="486" spans="2:4" ht="13.5">
      <c r="B486" s="19" t="s">
        <v>49</v>
      </c>
      <c r="C486" s="32" t="s">
        <v>431</v>
      </c>
      <c r="D486" s="32" t="s">
        <v>34</v>
      </c>
    </row>
    <row r="487" spans="2:4" ht="13.5">
      <c r="B487" s="19">
        <v>1</v>
      </c>
      <c r="C487" s="32" t="s">
        <v>1027</v>
      </c>
      <c r="D487" s="32" t="s">
        <v>64</v>
      </c>
    </row>
    <row r="488" spans="2:4" ht="13.5">
      <c r="B488" s="19">
        <v>4</v>
      </c>
      <c r="C488" s="32" t="s">
        <v>1027</v>
      </c>
      <c r="D488" s="32" t="s">
        <v>64</v>
      </c>
    </row>
    <row r="489" spans="2:4" ht="13.5">
      <c r="B489" s="19">
        <v>7</v>
      </c>
      <c r="C489" s="32" t="s">
        <v>1027</v>
      </c>
      <c r="D489" s="32" t="s">
        <v>64</v>
      </c>
    </row>
    <row r="490" spans="2:4" ht="13.5">
      <c r="B490" s="19">
        <v>2</v>
      </c>
      <c r="C490" s="32" t="s">
        <v>1028</v>
      </c>
      <c r="D490" s="32" t="s">
        <v>37</v>
      </c>
    </row>
    <row r="491" spans="2:4" ht="13.5">
      <c r="B491" s="19" t="s">
        <v>85</v>
      </c>
      <c r="C491" s="32" t="s">
        <v>1029</v>
      </c>
      <c r="D491" s="32" t="s">
        <v>37</v>
      </c>
    </row>
    <row r="492" spans="2:4" ht="13.5">
      <c r="B492" s="19" t="s">
        <v>1030</v>
      </c>
      <c r="C492" s="32" t="s">
        <v>1031</v>
      </c>
      <c r="D492" s="32" t="s">
        <v>64</v>
      </c>
    </row>
    <row r="493" spans="2:4" ht="13.5">
      <c r="B493" s="19">
        <v>10</v>
      </c>
      <c r="C493" s="32" t="s">
        <v>1032</v>
      </c>
      <c r="D493" s="32" t="s">
        <v>37</v>
      </c>
    </row>
    <row r="494" spans="2:4" ht="13.5">
      <c r="B494" s="19">
        <v>9</v>
      </c>
      <c r="C494" s="32" t="s">
        <v>1033</v>
      </c>
      <c r="D494" s="32" t="s">
        <v>64</v>
      </c>
    </row>
    <row r="495" spans="2:4" ht="13.5">
      <c r="B495" s="34">
        <v>15</v>
      </c>
      <c r="C495" s="32" t="s">
        <v>1034</v>
      </c>
      <c r="D495" s="32" t="s">
        <v>34</v>
      </c>
    </row>
    <row r="496" spans="2:4" ht="13.5">
      <c r="B496" s="19">
        <v>12</v>
      </c>
      <c r="C496" s="20" t="s">
        <v>1035</v>
      </c>
      <c r="D496" s="32" t="s">
        <v>207</v>
      </c>
    </row>
    <row r="497" spans="2:4" ht="13.5">
      <c r="B497" s="19" t="s">
        <v>85</v>
      </c>
      <c r="C497" s="32" t="s">
        <v>1036</v>
      </c>
      <c r="D497" s="32" t="s">
        <v>37</v>
      </c>
    </row>
    <row r="498" spans="2:4" ht="13.5">
      <c r="B498" s="19">
        <v>9</v>
      </c>
      <c r="C498" s="32" t="s">
        <v>1037</v>
      </c>
      <c r="D498" s="32" t="s">
        <v>37</v>
      </c>
    </row>
    <row r="499" spans="2:4" ht="13.5">
      <c r="B499" s="19">
        <v>7</v>
      </c>
      <c r="C499" s="32" t="s">
        <v>436</v>
      </c>
      <c r="D499" s="32" t="s">
        <v>34</v>
      </c>
    </row>
    <row r="500" spans="2:4" ht="13.5">
      <c r="B500" s="19">
        <v>9</v>
      </c>
      <c r="C500" s="32" t="s">
        <v>1038</v>
      </c>
      <c r="D500" s="32" t="s">
        <v>37</v>
      </c>
    </row>
    <row r="501" spans="2:4" ht="13.5">
      <c r="B501" s="19">
        <v>11</v>
      </c>
      <c r="C501" s="32" t="s">
        <v>1039</v>
      </c>
      <c r="D501" s="32" t="s">
        <v>140</v>
      </c>
    </row>
    <row r="502" spans="2:4" ht="13.5">
      <c r="B502" s="19">
        <v>10</v>
      </c>
      <c r="C502" s="33" t="s">
        <v>439</v>
      </c>
      <c r="D502" s="32" t="s">
        <v>37</v>
      </c>
    </row>
    <row r="503" spans="2:4" ht="13.5">
      <c r="B503" s="19">
        <v>10</v>
      </c>
      <c r="C503" s="32" t="s">
        <v>1040</v>
      </c>
      <c r="D503" s="32" t="s">
        <v>34</v>
      </c>
    </row>
    <row r="504" spans="2:4" ht="13.5">
      <c r="B504" s="19">
        <v>6</v>
      </c>
      <c r="C504" s="33" t="s">
        <v>1041</v>
      </c>
      <c r="D504" s="32" t="s">
        <v>34</v>
      </c>
    </row>
    <row r="505" spans="2:4" ht="13.5">
      <c r="B505" s="19">
        <v>17</v>
      </c>
      <c r="C505" s="32" t="s">
        <v>1042</v>
      </c>
      <c r="D505" s="32" t="s">
        <v>34</v>
      </c>
    </row>
    <row r="506" spans="2:4" ht="13.5">
      <c r="B506" s="19">
        <v>4</v>
      </c>
      <c r="C506" s="32" t="s">
        <v>1043</v>
      </c>
      <c r="D506" s="32" t="s">
        <v>64</v>
      </c>
    </row>
    <row r="507" spans="2:4" ht="13.5">
      <c r="B507" s="19">
        <v>4</v>
      </c>
      <c r="C507" s="32" t="s">
        <v>445</v>
      </c>
      <c r="D507" s="32" t="s">
        <v>34</v>
      </c>
    </row>
    <row r="508" spans="2:4" ht="13.5">
      <c r="B508" s="19">
        <v>12</v>
      </c>
      <c r="C508" s="32" t="s">
        <v>1044</v>
      </c>
      <c r="D508" s="32" t="s">
        <v>34</v>
      </c>
    </row>
    <row r="509" spans="2:4" ht="13.5">
      <c r="B509" s="19">
        <v>9</v>
      </c>
      <c r="C509" s="32" t="s">
        <v>1045</v>
      </c>
      <c r="D509" s="32" t="s">
        <v>64</v>
      </c>
    </row>
    <row r="510" spans="2:4" ht="13.5">
      <c r="B510" s="19">
        <v>4</v>
      </c>
      <c r="C510" s="32" t="s">
        <v>1046</v>
      </c>
      <c r="D510" s="32" t="s">
        <v>34</v>
      </c>
    </row>
    <row r="511" spans="2:4" ht="13.5">
      <c r="B511" s="19">
        <v>18</v>
      </c>
      <c r="C511" s="32" t="s">
        <v>1047</v>
      </c>
      <c r="D511" s="32" t="s">
        <v>37</v>
      </c>
    </row>
    <row r="512" spans="2:4" ht="13.5">
      <c r="B512" s="19" t="s">
        <v>679</v>
      </c>
      <c r="C512" s="32" t="s">
        <v>1048</v>
      </c>
      <c r="D512" s="32" t="s">
        <v>37</v>
      </c>
    </row>
    <row r="513" spans="2:4" ht="13.5">
      <c r="B513" s="19">
        <v>10</v>
      </c>
      <c r="C513" s="32" t="s">
        <v>1049</v>
      </c>
      <c r="D513" s="32" t="s">
        <v>34</v>
      </c>
    </row>
    <row r="514" spans="2:4" ht="13.5">
      <c r="B514" s="19" t="s">
        <v>776</v>
      </c>
      <c r="C514" s="32" t="s">
        <v>1050</v>
      </c>
      <c r="D514" s="32" t="s">
        <v>34</v>
      </c>
    </row>
    <row r="515" spans="2:4" ht="13.5">
      <c r="B515" s="19">
        <v>11</v>
      </c>
      <c r="C515" s="32" t="s">
        <v>1051</v>
      </c>
      <c r="D515" s="32" t="s">
        <v>34</v>
      </c>
    </row>
    <row r="516" spans="2:4" ht="13.5">
      <c r="B516" s="19">
        <v>12</v>
      </c>
      <c r="C516" s="32" t="s">
        <v>1052</v>
      </c>
      <c r="D516" s="32" t="s">
        <v>34</v>
      </c>
    </row>
    <row r="517" spans="2:4" ht="13.5">
      <c r="B517" s="19" t="s">
        <v>387</v>
      </c>
      <c r="C517" s="32" t="s">
        <v>1053</v>
      </c>
      <c r="D517" s="32" t="s">
        <v>34</v>
      </c>
    </row>
    <row r="518" spans="2:4" ht="13.5">
      <c r="B518" s="19">
        <v>13</v>
      </c>
      <c r="C518" s="32" t="s">
        <v>1054</v>
      </c>
      <c r="D518" s="32" t="s">
        <v>34</v>
      </c>
    </row>
    <row r="519" spans="2:4" ht="13.5">
      <c r="B519" s="19">
        <v>18</v>
      </c>
      <c r="C519" s="32" t="s">
        <v>452</v>
      </c>
      <c r="D519" s="32" t="s">
        <v>37</v>
      </c>
    </row>
    <row r="520" spans="2:4" ht="13.5">
      <c r="B520" s="19">
        <v>7</v>
      </c>
      <c r="C520" s="32" t="s">
        <v>453</v>
      </c>
      <c r="D520" s="32" t="s">
        <v>37</v>
      </c>
    </row>
    <row r="521" spans="2:4" ht="13.5">
      <c r="B521" s="19" t="s">
        <v>49</v>
      </c>
      <c r="C521" s="32" t="s">
        <v>1055</v>
      </c>
      <c r="D521" s="32" t="s">
        <v>37</v>
      </c>
    </row>
    <row r="522" spans="2:4" ht="13.5">
      <c r="B522" s="19">
        <v>10</v>
      </c>
      <c r="C522" s="33" t="s">
        <v>1056</v>
      </c>
      <c r="D522" s="32" t="s">
        <v>37</v>
      </c>
    </row>
    <row r="523" spans="2:4" ht="13.5">
      <c r="B523" s="19">
        <v>18</v>
      </c>
      <c r="C523" s="33" t="s">
        <v>1056</v>
      </c>
      <c r="D523" s="32" t="s">
        <v>37</v>
      </c>
    </row>
    <row r="524" spans="2:4" ht="13.5">
      <c r="B524" s="19">
        <v>7</v>
      </c>
      <c r="C524" s="32" t="s">
        <v>1057</v>
      </c>
      <c r="D524" s="32" t="s">
        <v>64</v>
      </c>
    </row>
    <row r="525" spans="2:4" ht="13.5">
      <c r="B525" s="19">
        <v>4</v>
      </c>
      <c r="C525" s="32" t="s">
        <v>1058</v>
      </c>
      <c r="D525" s="32" t="s">
        <v>34</v>
      </c>
    </row>
    <row r="526" spans="2:4" ht="13.5">
      <c r="B526" s="19">
        <v>6</v>
      </c>
      <c r="C526" s="33" t="s">
        <v>1059</v>
      </c>
      <c r="D526" s="32" t="s">
        <v>34</v>
      </c>
    </row>
    <row r="527" spans="2:4" ht="13.5">
      <c r="B527" s="19">
        <v>5</v>
      </c>
      <c r="C527" s="35" t="s">
        <v>1060</v>
      </c>
      <c r="D527" s="32" t="s">
        <v>64</v>
      </c>
    </row>
    <row r="528" spans="2:4" ht="13.5">
      <c r="B528" s="19">
        <v>2</v>
      </c>
      <c r="C528" s="32" t="s">
        <v>1061</v>
      </c>
      <c r="D528" s="32" t="s">
        <v>37</v>
      </c>
    </row>
    <row r="529" spans="2:4" ht="13.5">
      <c r="B529" s="19">
        <v>10</v>
      </c>
      <c r="C529" s="32" t="s">
        <v>463</v>
      </c>
      <c r="D529" s="32" t="s">
        <v>37</v>
      </c>
    </row>
    <row r="530" spans="2:4" ht="13.5">
      <c r="B530" s="19">
        <v>9</v>
      </c>
      <c r="C530" s="32" t="s">
        <v>1062</v>
      </c>
      <c r="D530" s="32" t="s">
        <v>34</v>
      </c>
    </row>
    <row r="531" spans="2:4" ht="13.5">
      <c r="B531" s="19">
        <v>10</v>
      </c>
      <c r="C531" s="32" t="s">
        <v>1063</v>
      </c>
      <c r="D531" s="32" t="s">
        <v>64</v>
      </c>
    </row>
    <row r="532" spans="2:4" ht="13.5">
      <c r="B532" s="19">
        <v>10</v>
      </c>
      <c r="C532" s="32" t="s">
        <v>465</v>
      </c>
      <c r="D532" s="32" t="s">
        <v>64</v>
      </c>
    </row>
    <row r="533" spans="2:4" ht="13.5">
      <c r="B533" s="19">
        <v>10</v>
      </c>
      <c r="C533" s="32" t="s">
        <v>1064</v>
      </c>
      <c r="D533" s="32" t="s">
        <v>37</v>
      </c>
    </row>
    <row r="534" spans="2:4" ht="13.5">
      <c r="B534" s="19">
        <v>12</v>
      </c>
      <c r="C534" s="32" t="s">
        <v>1065</v>
      </c>
      <c r="D534" s="32" t="s">
        <v>140</v>
      </c>
    </row>
    <row r="535" spans="2:4" ht="13.5">
      <c r="B535" s="19">
        <v>12</v>
      </c>
      <c r="C535" s="32" t="s">
        <v>1066</v>
      </c>
      <c r="D535" s="32" t="s">
        <v>34</v>
      </c>
    </row>
    <row r="536" spans="2:4" ht="13.5">
      <c r="B536" s="22">
        <v>15</v>
      </c>
      <c r="C536" s="32" t="s">
        <v>1067</v>
      </c>
      <c r="D536" s="32" t="s">
        <v>37</v>
      </c>
    </row>
    <row r="537" spans="2:4" ht="13.5">
      <c r="B537" s="19" t="s">
        <v>605</v>
      </c>
      <c r="C537" s="32" t="s">
        <v>1068</v>
      </c>
      <c r="D537" s="32" t="s">
        <v>37</v>
      </c>
    </row>
    <row r="538" spans="2:4" ht="13.5">
      <c r="B538" s="19">
        <v>5</v>
      </c>
      <c r="C538" s="35" t="s">
        <v>1069</v>
      </c>
      <c r="D538" s="32" t="s">
        <v>34</v>
      </c>
    </row>
    <row r="539" spans="2:4" ht="13.5">
      <c r="B539" s="19">
        <v>8</v>
      </c>
      <c r="C539" s="32" t="s">
        <v>1070</v>
      </c>
      <c r="D539" s="32" t="s">
        <v>37</v>
      </c>
    </row>
    <row r="540" spans="2:4" ht="13.5">
      <c r="B540" s="19">
        <v>10</v>
      </c>
      <c r="C540" s="32" t="s">
        <v>470</v>
      </c>
      <c r="D540" s="32" t="s">
        <v>34</v>
      </c>
    </row>
    <row r="541" spans="2:4" ht="13.5">
      <c r="B541" s="19">
        <v>10</v>
      </c>
      <c r="C541" s="32" t="s">
        <v>1071</v>
      </c>
      <c r="D541" s="32" t="s">
        <v>64</v>
      </c>
    </row>
    <row r="542" spans="2:4" ht="13.5">
      <c r="B542" s="19">
        <v>10</v>
      </c>
      <c r="C542" s="32" t="s">
        <v>1072</v>
      </c>
      <c r="D542" s="32" t="s">
        <v>34</v>
      </c>
    </row>
    <row r="543" spans="2:4" ht="13.5">
      <c r="B543" s="19">
        <v>10</v>
      </c>
      <c r="C543" s="32" t="s">
        <v>1073</v>
      </c>
      <c r="D543" s="32" t="s">
        <v>34</v>
      </c>
    </row>
    <row r="544" spans="2:4" ht="13.5">
      <c r="B544" s="19">
        <v>3</v>
      </c>
      <c r="C544" s="32" t="s">
        <v>476</v>
      </c>
      <c r="D544" s="32" t="s">
        <v>34</v>
      </c>
    </row>
    <row r="545" spans="2:4" ht="13.5">
      <c r="B545" s="19">
        <v>8</v>
      </c>
      <c r="C545" s="32" t="s">
        <v>1074</v>
      </c>
      <c r="D545" s="32" t="s">
        <v>34</v>
      </c>
    </row>
    <row r="546" spans="2:4" ht="13.5">
      <c r="B546" s="19">
        <v>11</v>
      </c>
      <c r="C546" s="32" t="s">
        <v>1075</v>
      </c>
      <c r="D546" s="32" t="s">
        <v>34</v>
      </c>
    </row>
    <row r="547" spans="2:4" ht="13.5">
      <c r="B547" s="19" t="s">
        <v>1076</v>
      </c>
      <c r="C547" s="32" t="s">
        <v>1077</v>
      </c>
      <c r="D547" s="32" t="s">
        <v>34</v>
      </c>
    </row>
    <row r="548" spans="2:4" ht="13.5">
      <c r="B548" s="19">
        <v>13</v>
      </c>
      <c r="C548" s="33" t="s">
        <v>1078</v>
      </c>
      <c r="D548" s="32" t="s">
        <v>34</v>
      </c>
    </row>
    <row r="549" spans="2:4" ht="13.5">
      <c r="B549" s="19">
        <v>6</v>
      </c>
      <c r="C549" s="33" t="s">
        <v>1079</v>
      </c>
      <c r="D549" s="32" t="s">
        <v>34</v>
      </c>
    </row>
    <row r="550" spans="2:4" ht="13.5">
      <c r="B550" s="19">
        <v>11</v>
      </c>
      <c r="C550" s="32" t="s">
        <v>1080</v>
      </c>
      <c r="D550" s="32" t="s">
        <v>37</v>
      </c>
    </row>
    <row r="551" spans="2:4" ht="13.5">
      <c r="B551" s="19">
        <v>6</v>
      </c>
      <c r="C551" s="32" t="s">
        <v>1081</v>
      </c>
      <c r="D551" s="32" t="s">
        <v>34</v>
      </c>
    </row>
    <row r="552" spans="2:4" ht="13.5">
      <c r="B552" s="19">
        <v>4</v>
      </c>
      <c r="C552" s="32" t="s">
        <v>1082</v>
      </c>
      <c r="D552" s="32" t="s">
        <v>37</v>
      </c>
    </row>
    <row r="553" spans="2:4" ht="13.5">
      <c r="B553" s="19">
        <v>7</v>
      </c>
      <c r="C553" s="32" t="s">
        <v>479</v>
      </c>
      <c r="D553" s="32" t="s">
        <v>37</v>
      </c>
    </row>
    <row r="554" spans="2:4" ht="13.5">
      <c r="B554" s="19">
        <v>18</v>
      </c>
      <c r="C554" s="32" t="s">
        <v>1083</v>
      </c>
      <c r="D554" s="32" t="s">
        <v>34</v>
      </c>
    </row>
    <row r="555" spans="2:4" ht="13.5">
      <c r="B555" s="19">
        <v>18</v>
      </c>
      <c r="C555" s="32" t="s">
        <v>481</v>
      </c>
      <c r="D555" s="32" t="s">
        <v>34</v>
      </c>
    </row>
    <row r="556" spans="2:4" ht="13.5">
      <c r="B556" s="19">
        <v>7</v>
      </c>
      <c r="C556" s="32" t="s">
        <v>482</v>
      </c>
      <c r="D556" s="32" t="s">
        <v>34</v>
      </c>
    </row>
    <row r="557" spans="2:4" ht="13.5">
      <c r="B557" s="19">
        <v>7</v>
      </c>
      <c r="C557" s="32" t="s">
        <v>483</v>
      </c>
      <c r="D557" s="32" t="s">
        <v>37</v>
      </c>
    </row>
    <row r="558" spans="2:4" ht="13.5">
      <c r="B558" s="19">
        <v>4</v>
      </c>
      <c r="C558" s="32" t="s">
        <v>1084</v>
      </c>
      <c r="D558" s="32" t="s">
        <v>34</v>
      </c>
    </row>
    <row r="559" spans="2:4" ht="13.5">
      <c r="B559" s="19" t="s">
        <v>243</v>
      </c>
      <c r="C559" s="32" t="s">
        <v>1085</v>
      </c>
      <c r="D559" s="32" t="s">
        <v>37</v>
      </c>
    </row>
    <row r="560" spans="2:4" ht="26.25">
      <c r="B560" s="22" t="s">
        <v>1086</v>
      </c>
      <c r="C560" s="32" t="s">
        <v>486</v>
      </c>
      <c r="D560" s="32" t="s">
        <v>34</v>
      </c>
    </row>
    <row r="561" spans="2:4" ht="26.25">
      <c r="B561" s="22" t="s">
        <v>1087</v>
      </c>
      <c r="C561" s="32" t="s">
        <v>490</v>
      </c>
      <c r="D561" s="32" t="s">
        <v>34</v>
      </c>
    </row>
    <row r="562" spans="2:4" ht="13.5">
      <c r="B562" s="19">
        <v>4</v>
      </c>
      <c r="C562" s="32" t="s">
        <v>1088</v>
      </c>
      <c r="D562" s="32" t="s">
        <v>34</v>
      </c>
    </row>
    <row r="563" spans="2:4" ht="13.5">
      <c r="B563" s="19" t="s">
        <v>1089</v>
      </c>
      <c r="C563" s="32" t="s">
        <v>1090</v>
      </c>
      <c r="D563" s="32" t="s">
        <v>34</v>
      </c>
    </row>
    <row r="564" spans="2:4" ht="13.5">
      <c r="B564" s="19">
        <v>8</v>
      </c>
      <c r="C564" s="32" t="s">
        <v>1091</v>
      </c>
      <c r="D564" s="32" t="s">
        <v>34</v>
      </c>
    </row>
    <row r="565" spans="2:4" ht="13.5">
      <c r="B565" s="19">
        <v>10</v>
      </c>
      <c r="C565" s="32" t="s">
        <v>492</v>
      </c>
      <c r="D565" s="32" t="s">
        <v>37</v>
      </c>
    </row>
    <row r="566" spans="2:4" ht="13.5">
      <c r="B566" s="19">
        <v>4</v>
      </c>
      <c r="C566" s="32" t="s">
        <v>1092</v>
      </c>
      <c r="D566" s="32" t="s">
        <v>34</v>
      </c>
    </row>
    <row r="567" spans="2:4" ht="13.5">
      <c r="B567" s="22">
        <v>17</v>
      </c>
      <c r="C567" s="32" t="s">
        <v>1093</v>
      </c>
      <c r="D567" s="32" t="s">
        <v>37</v>
      </c>
    </row>
    <row r="568" spans="2:4" ht="13.5">
      <c r="B568" s="19" t="s">
        <v>1094</v>
      </c>
      <c r="C568" s="32" t="s">
        <v>495</v>
      </c>
      <c r="D568" s="32" t="s">
        <v>37</v>
      </c>
    </row>
    <row r="569" spans="2:4" ht="13.5">
      <c r="B569" s="19">
        <v>9</v>
      </c>
      <c r="C569" s="32" t="s">
        <v>1095</v>
      </c>
      <c r="D569" s="32" t="s">
        <v>34</v>
      </c>
    </row>
    <row r="570" spans="2:4" ht="13.5">
      <c r="B570" s="19">
        <v>7</v>
      </c>
      <c r="C570" s="32" t="s">
        <v>498</v>
      </c>
      <c r="D570" s="32" t="s">
        <v>64</v>
      </c>
    </row>
    <row r="571" spans="2:4" ht="13.5">
      <c r="B571" s="19" t="s">
        <v>1096</v>
      </c>
      <c r="C571" s="32" t="s">
        <v>1097</v>
      </c>
      <c r="D571" s="32" t="s">
        <v>34</v>
      </c>
    </row>
    <row r="572" spans="2:4" ht="13.5">
      <c r="B572" s="19">
        <v>8</v>
      </c>
      <c r="C572" s="32" t="s">
        <v>502</v>
      </c>
      <c r="D572" s="32" t="s">
        <v>34</v>
      </c>
    </row>
    <row r="573" spans="2:4" ht="13.5">
      <c r="B573" s="19">
        <v>13</v>
      </c>
      <c r="C573" s="32" t="s">
        <v>1098</v>
      </c>
      <c r="D573" s="32" t="s">
        <v>34</v>
      </c>
    </row>
    <row r="574" spans="2:4" ht="13.5">
      <c r="B574" s="19">
        <v>3</v>
      </c>
      <c r="C574" s="32" t="s">
        <v>1099</v>
      </c>
      <c r="D574" s="32" t="s">
        <v>37</v>
      </c>
    </row>
    <row r="575" spans="2:4" ht="13.5">
      <c r="B575" s="22">
        <v>17</v>
      </c>
      <c r="C575" s="32" t="s">
        <v>1100</v>
      </c>
      <c r="D575" s="32" t="s">
        <v>34</v>
      </c>
    </row>
    <row r="576" spans="2:4" ht="13.5">
      <c r="B576" s="19">
        <v>11</v>
      </c>
      <c r="C576" s="32" t="s">
        <v>1101</v>
      </c>
      <c r="D576" s="32" t="s">
        <v>34</v>
      </c>
    </row>
    <row r="577" spans="2:4" ht="13.5">
      <c r="B577" s="19">
        <v>13</v>
      </c>
      <c r="C577" s="32" t="s">
        <v>1102</v>
      </c>
      <c r="D577" s="32" t="s">
        <v>37</v>
      </c>
    </row>
    <row r="578" spans="2:4" ht="13.5">
      <c r="B578" s="19">
        <v>7</v>
      </c>
      <c r="C578" s="32" t="s">
        <v>1103</v>
      </c>
      <c r="D578" s="32" t="s">
        <v>585</v>
      </c>
    </row>
    <row r="579" spans="2:4" ht="13.5">
      <c r="B579" s="19">
        <v>4</v>
      </c>
      <c r="C579" s="32" t="s">
        <v>1104</v>
      </c>
      <c r="D579" s="32" t="s">
        <v>37</v>
      </c>
    </row>
    <row r="580" spans="2:4" ht="13.5">
      <c r="B580" s="19">
        <v>1</v>
      </c>
      <c r="C580" s="32" t="s">
        <v>1105</v>
      </c>
      <c r="D580" s="32" t="s">
        <v>37</v>
      </c>
    </row>
    <row r="581" spans="2:4" ht="13.5">
      <c r="B581" s="19" t="s">
        <v>80</v>
      </c>
      <c r="C581" s="32" t="s">
        <v>1106</v>
      </c>
      <c r="D581" s="32" t="s">
        <v>37</v>
      </c>
    </row>
    <row r="582" spans="2:4" ht="13.5">
      <c r="B582" s="19">
        <v>10</v>
      </c>
      <c r="C582" s="32" t="s">
        <v>512</v>
      </c>
      <c r="D582" s="32" t="s">
        <v>37</v>
      </c>
    </row>
    <row r="583" spans="2:4" ht="13.5">
      <c r="B583" s="19">
        <v>4</v>
      </c>
      <c r="C583" s="32" t="s">
        <v>1107</v>
      </c>
      <c r="D583" s="32" t="s">
        <v>34</v>
      </c>
    </row>
    <row r="584" spans="2:4" ht="13.5">
      <c r="B584" s="19">
        <v>2</v>
      </c>
      <c r="C584" s="32" t="s">
        <v>1108</v>
      </c>
      <c r="D584" s="32" t="s">
        <v>37</v>
      </c>
    </row>
    <row r="585" spans="2:4" ht="13.5">
      <c r="B585" s="19">
        <v>6</v>
      </c>
      <c r="C585" s="32" t="s">
        <v>1109</v>
      </c>
      <c r="D585" s="32" t="s">
        <v>37</v>
      </c>
    </row>
    <row r="586" spans="2:4" ht="13.5">
      <c r="B586" s="19">
        <v>3</v>
      </c>
      <c r="C586" s="32" t="s">
        <v>1110</v>
      </c>
      <c r="D586" s="32" t="s">
        <v>34</v>
      </c>
    </row>
    <row r="587" spans="2:4" ht="13.5">
      <c r="B587" s="19">
        <v>4</v>
      </c>
      <c r="C587" s="32" t="s">
        <v>1111</v>
      </c>
      <c r="D587" s="32" t="s">
        <v>34</v>
      </c>
    </row>
    <row r="588" spans="2:4" ht="13.5">
      <c r="B588" s="19" t="s">
        <v>1112</v>
      </c>
      <c r="C588" s="32" t="s">
        <v>1113</v>
      </c>
      <c r="D588" s="32" t="s">
        <v>37</v>
      </c>
    </row>
    <row r="589" spans="2:4" ht="13.5">
      <c r="B589" s="19">
        <v>9</v>
      </c>
      <c r="C589" s="32" t="s">
        <v>1114</v>
      </c>
      <c r="D589" s="32" t="s">
        <v>37</v>
      </c>
    </row>
    <row r="590" spans="2:4" ht="13.5">
      <c r="B590" s="19" t="s">
        <v>1115</v>
      </c>
      <c r="C590" s="32" t="s">
        <v>1116</v>
      </c>
      <c r="D590" s="32" t="s">
        <v>37</v>
      </c>
    </row>
    <row r="591" spans="2:4" ht="13.5">
      <c r="B591" s="19">
        <v>11</v>
      </c>
      <c r="C591" s="32" t="s">
        <v>1117</v>
      </c>
      <c r="D591" s="32" t="s">
        <v>64</v>
      </c>
    </row>
    <row r="592" spans="2:4" ht="13.5">
      <c r="B592" s="19">
        <v>8</v>
      </c>
      <c r="C592" s="32" t="s">
        <v>1118</v>
      </c>
      <c r="D592" s="32" t="s">
        <v>34</v>
      </c>
    </row>
    <row r="593" spans="2:4" ht="13.5">
      <c r="B593" s="19">
        <v>2</v>
      </c>
      <c r="C593" s="32" t="s">
        <v>516</v>
      </c>
      <c r="D593" s="32" t="s">
        <v>34</v>
      </c>
    </row>
    <row r="594" spans="2:4" ht="13.5">
      <c r="B594" s="19" t="s">
        <v>1119</v>
      </c>
      <c r="C594" s="32" t="s">
        <v>516</v>
      </c>
      <c r="D594" s="32" t="s">
        <v>34</v>
      </c>
    </row>
    <row r="595" spans="2:4" ht="13.5">
      <c r="B595" s="19">
        <v>6</v>
      </c>
      <c r="C595" s="32" t="s">
        <v>1120</v>
      </c>
      <c r="D595" s="32" t="s">
        <v>34</v>
      </c>
    </row>
    <row r="596" spans="2:4" ht="13.5">
      <c r="B596" s="19" t="s">
        <v>1121</v>
      </c>
      <c r="C596" s="32" t="s">
        <v>1122</v>
      </c>
      <c r="D596" s="32" t="s">
        <v>37</v>
      </c>
    </row>
    <row r="597" spans="2:4" ht="13.5">
      <c r="B597" s="19">
        <v>1</v>
      </c>
      <c r="C597" s="32" t="s">
        <v>1123</v>
      </c>
      <c r="D597" s="32" t="s">
        <v>37</v>
      </c>
    </row>
    <row r="598" spans="2:4" ht="13.5">
      <c r="B598" s="19">
        <v>7</v>
      </c>
      <c r="C598" s="32" t="s">
        <v>1124</v>
      </c>
      <c r="D598" s="32" t="s">
        <v>37</v>
      </c>
    </row>
    <row r="599" spans="2:4" ht="13.5">
      <c r="B599" s="19">
        <v>18</v>
      </c>
      <c r="C599" s="32" t="s">
        <v>1125</v>
      </c>
      <c r="D599" s="32" t="s">
        <v>37</v>
      </c>
    </row>
    <row r="600" spans="2:4" ht="13.5">
      <c r="B600" s="19">
        <v>13</v>
      </c>
      <c r="C600" s="33" t="s">
        <v>1126</v>
      </c>
      <c r="D600" s="32" t="s">
        <v>34</v>
      </c>
    </row>
    <row r="601" spans="2:4" ht="13.5">
      <c r="B601" s="19">
        <v>13</v>
      </c>
      <c r="C601" s="33" t="s">
        <v>1127</v>
      </c>
      <c r="D601" s="32" t="s">
        <v>37</v>
      </c>
    </row>
    <row r="602" spans="2:4" ht="13.5">
      <c r="B602" s="19" t="s">
        <v>768</v>
      </c>
      <c r="C602" s="35" t="s">
        <v>1128</v>
      </c>
      <c r="D602" s="32" t="s">
        <v>37</v>
      </c>
    </row>
    <row r="603" spans="2:4" ht="13.5">
      <c r="B603" s="19">
        <v>2</v>
      </c>
      <c r="C603" s="32" t="s">
        <v>1129</v>
      </c>
      <c r="D603" s="32" t="s">
        <v>34</v>
      </c>
    </row>
    <row r="604" spans="2:4" ht="13.5">
      <c r="B604" s="19">
        <v>9</v>
      </c>
      <c r="C604" s="32" t="s">
        <v>1130</v>
      </c>
      <c r="D604" s="32" t="s">
        <v>37</v>
      </c>
    </row>
    <row r="605" spans="2:4" ht="13.5">
      <c r="B605" s="19">
        <v>18</v>
      </c>
      <c r="C605" s="32" t="s">
        <v>528</v>
      </c>
      <c r="D605" s="32" t="s">
        <v>34</v>
      </c>
    </row>
    <row r="606" spans="2:4" ht="13.5">
      <c r="B606" s="19">
        <v>7</v>
      </c>
      <c r="C606" s="32" t="s">
        <v>529</v>
      </c>
      <c r="D606" s="32" t="s">
        <v>34</v>
      </c>
    </row>
    <row r="607" spans="2:4" ht="13.5">
      <c r="B607" s="19">
        <v>8</v>
      </c>
      <c r="C607" s="32" t="s">
        <v>1131</v>
      </c>
      <c r="D607" s="32" t="s">
        <v>34</v>
      </c>
    </row>
    <row r="608" spans="2:4" ht="13.5">
      <c r="B608" s="19">
        <v>11</v>
      </c>
      <c r="C608" s="32" t="s">
        <v>1132</v>
      </c>
      <c r="D608" s="32" t="s">
        <v>34</v>
      </c>
    </row>
    <row r="609" spans="2:4" ht="13.5">
      <c r="B609" s="19">
        <v>8</v>
      </c>
      <c r="C609" s="32" t="s">
        <v>1133</v>
      </c>
      <c r="D609" s="32" t="s">
        <v>34</v>
      </c>
    </row>
    <row r="610" spans="2:4" ht="13.5">
      <c r="B610" s="19">
        <v>7</v>
      </c>
      <c r="C610" s="32" t="s">
        <v>531</v>
      </c>
      <c r="D610" s="32" t="s">
        <v>34</v>
      </c>
    </row>
    <row r="611" spans="2:4" ht="13.5">
      <c r="B611" s="19">
        <v>13</v>
      </c>
      <c r="C611" s="33" t="s">
        <v>1134</v>
      </c>
      <c r="D611" s="32" t="s">
        <v>64</v>
      </c>
    </row>
    <row r="612" spans="2:4" ht="24.75">
      <c r="B612" s="19">
        <v>4</v>
      </c>
      <c r="C612" s="32" t="s">
        <v>1135</v>
      </c>
      <c r="D612" s="32" t="s">
        <v>64</v>
      </c>
    </row>
    <row r="613" spans="2:4" ht="13.5">
      <c r="B613" s="19">
        <v>13</v>
      </c>
      <c r="C613" s="32" t="s">
        <v>1136</v>
      </c>
      <c r="D613" s="32" t="s">
        <v>34</v>
      </c>
    </row>
    <row r="614" spans="2:4" ht="13.5">
      <c r="B614" s="19">
        <v>8</v>
      </c>
      <c r="C614" s="32" t="s">
        <v>1137</v>
      </c>
      <c r="D614" s="32" t="s">
        <v>34</v>
      </c>
    </row>
    <row r="615" spans="2:4" ht="13.5">
      <c r="B615" s="19">
        <v>8</v>
      </c>
      <c r="C615" s="32" t="s">
        <v>1138</v>
      </c>
      <c r="D615" s="32" t="s">
        <v>34</v>
      </c>
    </row>
    <row r="616" spans="2:4" ht="13.5">
      <c r="B616" s="19">
        <v>3</v>
      </c>
      <c r="C616" s="32" t="s">
        <v>1139</v>
      </c>
      <c r="D616" s="32" t="s">
        <v>37</v>
      </c>
    </row>
    <row r="617" spans="2:4" ht="13.5">
      <c r="B617" s="19">
        <v>14</v>
      </c>
      <c r="C617" s="32" t="s">
        <v>1140</v>
      </c>
      <c r="D617" s="32" t="s">
        <v>37</v>
      </c>
    </row>
    <row r="618" spans="2:4" ht="13.5">
      <c r="B618" s="19">
        <v>14</v>
      </c>
      <c r="C618" s="32" t="s">
        <v>1141</v>
      </c>
      <c r="D618" s="32" t="s">
        <v>37</v>
      </c>
    </row>
    <row r="619" spans="2:4" ht="13.5">
      <c r="B619" s="19">
        <v>4</v>
      </c>
      <c r="C619" s="32" t="s">
        <v>1142</v>
      </c>
      <c r="D619" s="32" t="s">
        <v>64</v>
      </c>
    </row>
    <row r="620" spans="2:4" ht="13.5">
      <c r="B620" s="19">
        <v>12</v>
      </c>
      <c r="C620" s="32" t="s">
        <v>1143</v>
      </c>
      <c r="D620" s="32" t="s">
        <v>140</v>
      </c>
    </row>
    <row r="621" spans="2:4" ht="13.5">
      <c r="B621" s="19">
        <v>11</v>
      </c>
      <c r="C621" s="32" t="s">
        <v>1144</v>
      </c>
      <c r="D621" s="32" t="s">
        <v>37</v>
      </c>
    </row>
    <row r="622" spans="2:4" ht="13.5">
      <c r="B622" s="19">
        <v>11</v>
      </c>
      <c r="C622" s="32" t="s">
        <v>1145</v>
      </c>
      <c r="D622" s="32" t="s">
        <v>140</v>
      </c>
    </row>
    <row r="623" spans="2:4" ht="13.5">
      <c r="B623" s="19">
        <v>12</v>
      </c>
      <c r="C623" s="32" t="s">
        <v>1146</v>
      </c>
      <c r="D623" s="32" t="s">
        <v>34</v>
      </c>
    </row>
    <row r="624" spans="2:4" ht="13.5">
      <c r="B624" s="19">
        <v>12</v>
      </c>
      <c r="C624" s="32" t="s">
        <v>1147</v>
      </c>
      <c r="D624" s="32" t="s">
        <v>64</v>
      </c>
    </row>
    <row r="625" spans="2:4" ht="13.5">
      <c r="B625" s="19" t="s">
        <v>1148</v>
      </c>
      <c r="C625" s="32" t="s">
        <v>1149</v>
      </c>
      <c r="D625" s="32" t="s">
        <v>37</v>
      </c>
    </row>
    <row r="626" spans="2:4" ht="13.5">
      <c r="B626" s="19" t="s">
        <v>49</v>
      </c>
      <c r="C626" s="32" t="s">
        <v>1150</v>
      </c>
      <c r="D626" s="32" t="s">
        <v>34</v>
      </c>
    </row>
    <row r="627" spans="2:4" ht="13.5">
      <c r="B627" s="19">
        <v>14</v>
      </c>
      <c r="C627" s="32" t="s">
        <v>1151</v>
      </c>
      <c r="D627" s="32" t="s">
        <v>34</v>
      </c>
    </row>
    <row r="628" spans="2:4" ht="13.5">
      <c r="B628" s="19">
        <v>9</v>
      </c>
      <c r="C628" s="32" t="s">
        <v>1152</v>
      </c>
      <c r="D628" s="32" t="s">
        <v>34</v>
      </c>
    </row>
    <row r="629" spans="2:4" ht="13.5">
      <c r="B629" s="19" t="s">
        <v>1153</v>
      </c>
      <c r="C629" s="32" t="s">
        <v>1154</v>
      </c>
      <c r="D629" s="32" t="s">
        <v>34</v>
      </c>
    </row>
    <row r="630" spans="2:4" ht="13.5">
      <c r="B630" s="19">
        <v>1</v>
      </c>
      <c r="C630" s="32" t="s">
        <v>1155</v>
      </c>
      <c r="D630" s="32" t="s">
        <v>37</v>
      </c>
    </row>
    <row r="631" spans="2:4" ht="13.5">
      <c r="B631" s="19">
        <v>2</v>
      </c>
      <c r="C631" s="32" t="s">
        <v>1156</v>
      </c>
      <c r="D631" s="32" t="s">
        <v>37</v>
      </c>
    </row>
    <row r="632" spans="2:4" ht="13.5">
      <c r="B632" s="19">
        <v>17</v>
      </c>
      <c r="C632" s="32" t="s">
        <v>1157</v>
      </c>
      <c r="D632" s="32" t="s">
        <v>37</v>
      </c>
    </row>
    <row r="633" spans="2:4" ht="13.5">
      <c r="B633" s="19">
        <v>9</v>
      </c>
      <c r="C633" s="32" t="s">
        <v>1158</v>
      </c>
      <c r="D633" s="32" t="s">
        <v>64</v>
      </c>
    </row>
    <row r="634" spans="2:4" ht="13.5">
      <c r="B634" s="19">
        <v>4</v>
      </c>
      <c r="C634" s="32" t="s">
        <v>1159</v>
      </c>
      <c r="D634" s="32" t="s">
        <v>34</v>
      </c>
    </row>
    <row r="635" spans="2:4" ht="13.5">
      <c r="B635" s="19" t="s">
        <v>1160</v>
      </c>
      <c r="C635" s="32" t="s">
        <v>1161</v>
      </c>
      <c r="D635" s="32" t="s">
        <v>37</v>
      </c>
    </row>
    <row r="636" spans="2:4" ht="13.5">
      <c r="B636" s="19">
        <v>18</v>
      </c>
      <c r="C636" s="32" t="s">
        <v>1162</v>
      </c>
      <c r="D636" s="32" t="s">
        <v>34</v>
      </c>
    </row>
    <row r="637" spans="2:4" ht="48.75">
      <c r="B637" s="19">
        <v>18</v>
      </c>
      <c r="C637" s="32" t="s">
        <v>1163</v>
      </c>
      <c r="D637" s="32" t="s">
        <v>64</v>
      </c>
    </row>
    <row r="638" spans="2:4" ht="13.5">
      <c r="B638" s="19">
        <v>6</v>
      </c>
      <c r="C638" s="32" t="s">
        <v>1164</v>
      </c>
      <c r="D638" s="32" t="s">
        <v>37</v>
      </c>
    </row>
    <row r="639" spans="2:4" ht="13.5">
      <c r="B639" s="19">
        <v>8</v>
      </c>
      <c r="C639" s="32" t="s">
        <v>1165</v>
      </c>
      <c r="D639" s="32" t="s">
        <v>34</v>
      </c>
    </row>
    <row r="640" spans="2:4" ht="13.5">
      <c r="B640" s="19">
        <v>11</v>
      </c>
      <c r="C640" s="32" t="s">
        <v>1166</v>
      </c>
      <c r="D640" s="32" t="s">
        <v>37</v>
      </c>
    </row>
    <row r="641" spans="2:4" ht="13.5">
      <c r="B641" s="19">
        <v>13</v>
      </c>
      <c r="C641" s="33" t="s">
        <v>1167</v>
      </c>
      <c r="D641" s="32" t="s">
        <v>34</v>
      </c>
    </row>
    <row r="642" spans="2:4" ht="13.5">
      <c r="B642" s="19">
        <v>4</v>
      </c>
      <c r="C642" s="32" t="s">
        <v>1168</v>
      </c>
      <c r="D642" s="32" t="s">
        <v>37</v>
      </c>
    </row>
    <row r="644" spans="3:4" ht="13.5">
      <c r="C644" s="38"/>
      <c r="D644" s="39"/>
    </row>
    <row r="645" spans="3:4" ht="13.5">
      <c r="C645" s="38"/>
      <c r="D645" s="39"/>
    </row>
    <row r="646" spans="3:4" ht="13.5">
      <c r="C646" s="38"/>
      <c r="D646" s="39"/>
    </row>
    <row r="647" spans="3:4" ht="13.5">
      <c r="C647" s="11" t="s">
        <v>549</v>
      </c>
      <c r="D647" s="11">
        <f>COUNTIF(D5:D642,"private sector")</f>
        <v>227</v>
      </c>
    </row>
    <row r="648" spans="3:4" ht="13.5">
      <c r="C648" s="11" t="s">
        <v>16</v>
      </c>
      <c r="D648" s="11">
        <f>COUNTIF(D5:D642,"public sector")</f>
        <v>95</v>
      </c>
    </row>
    <row r="649" spans="3:4" ht="13.5">
      <c r="C649" s="11" t="s">
        <v>550</v>
      </c>
      <c r="D649" s="11">
        <f>COUNTIF(D5:D642,"voluntary")</f>
        <v>312</v>
      </c>
    </row>
    <row r="650" spans="3:4" ht="13.5">
      <c r="C650" s="12" t="s">
        <v>9</v>
      </c>
      <c r="D650" s="11">
        <f>SUM(D647:D649)</f>
        <v>634</v>
      </c>
    </row>
    <row r="654" s="26" customFormat="1" ht="13.5">
      <c r="B654" s="16"/>
    </row>
    <row r="655" s="26" customFormat="1" ht="13.5">
      <c r="B655" s="16"/>
    </row>
    <row r="656" s="26" customFormat="1" ht="13.5">
      <c r="B656" s="16"/>
    </row>
    <row r="657" s="26" customFormat="1" ht="13.5">
      <c r="B657" s="16"/>
    </row>
    <row r="658" s="26" customFormat="1" ht="13.5">
      <c r="B658" s="16"/>
    </row>
    <row r="659" s="26" customFormat="1" ht="13.5">
      <c r="B659" s="16"/>
    </row>
    <row r="660" s="26" customFormat="1" ht="13.5">
      <c r="B660" s="16"/>
    </row>
    <row r="661" s="26" customFormat="1" ht="13.5">
      <c r="B661" s="16"/>
    </row>
    <row r="662" s="26" customFormat="1" ht="13.5">
      <c r="B662" s="16"/>
    </row>
    <row r="663" s="26" customFormat="1" ht="13.5">
      <c r="B663" s="16"/>
    </row>
    <row r="664" s="26" customFormat="1" ht="13.5">
      <c r="B664" s="16"/>
    </row>
    <row r="665" s="26" customFormat="1" ht="13.5">
      <c r="B665" s="16"/>
    </row>
    <row r="722" ht="15" customHeight="1"/>
    <row r="734" ht="15" customHeight="1"/>
    <row r="736" ht="15" customHeight="1"/>
    <row r="737" ht="15" customHeight="1"/>
    <row r="738" ht="14.25" customHeight="1"/>
    <row r="740" ht="15" customHeight="1"/>
    <row r="741" ht="15" customHeight="1"/>
    <row r="742" ht="15" customHeight="1"/>
    <row r="743" ht="15" customHeight="1"/>
    <row r="744" ht="15" customHeight="1"/>
    <row r="746" ht="14.25" customHeight="1"/>
  </sheetData>
  <sheetProtection selectLockedCells="1" selectUnlockedCells="1"/>
  <autoFilter ref="B4:D642"/>
  <mergeCells count="2">
    <mergeCell ref="B2:D2"/>
    <mergeCell ref="B3:C3"/>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Turner</cp:lastModifiedBy>
  <cp:lastPrinted>2011-06-06T08:36:58Z</cp:lastPrinted>
  <dcterms:created xsi:type="dcterms:W3CDTF">2011-04-20T07:30:38Z</dcterms:created>
  <dcterms:modified xsi:type="dcterms:W3CDTF">2011-06-09T13:50:10Z</dcterms:modified>
  <cp:category/>
  <cp:version/>
  <cp:contentType/>
  <cp:contentStatus/>
</cp:coreProperties>
</file>